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autoCompressPictures="0"/>
  <bookViews>
    <workbookView xWindow="0" yWindow="0" windowWidth="28800" windowHeight="11840"/>
  </bookViews>
  <sheets>
    <sheet name="Obj. 1 Section I" sheetId="2" r:id="rId1"/>
    <sheet name="Obj. 1 Section II" sheetId="1" r:id="rId2"/>
    <sheet name="Obj. 1. Section III" sheetId="4" r:id="rId3"/>
    <sheet name="Do not delete" sheetId="5" state="hidden" r:id="rId4"/>
  </sheets>
  <externalReferences>
    <externalReference r:id="rId5"/>
  </externalReferences>
  <definedNames>
    <definedName name="_ftn1" localSheetId="2">'Obj. 1. Section III'!#REF!</definedName>
    <definedName name="_ftn10" localSheetId="2">'Obj. 1. Section III'!$B$113</definedName>
    <definedName name="_ftn11" localSheetId="2">'Obj. 1. Section III'!$B$114</definedName>
    <definedName name="_ftn12" localSheetId="2">'Obj. 1. Section III'!$B$115</definedName>
    <definedName name="_ftn13" localSheetId="2">'Obj. 1. Section III'!$B$116</definedName>
    <definedName name="_ftn14" localSheetId="2">'Obj. 1. Section III'!$B$117</definedName>
    <definedName name="_ftn2" localSheetId="2">'Obj. 1. Section III'!$B$105</definedName>
    <definedName name="_ftn3" localSheetId="2">'Obj. 1. Section III'!$B$106</definedName>
    <definedName name="_ftn4" localSheetId="2">'Obj. 1. Section III'!$B$107</definedName>
    <definedName name="_ftn5" localSheetId="2">'Obj. 1. Section III'!$B$108</definedName>
    <definedName name="_ftn6" localSheetId="2">'Obj. 1. Section III'!$B$109</definedName>
    <definedName name="_ftn7" localSheetId="2">'Obj. 1. Section III'!$B$110</definedName>
    <definedName name="_ftn8" localSheetId="2">'Obj. 1. Section III'!$B$111</definedName>
    <definedName name="_ftn9" localSheetId="2">'Obj. 1. Section III'!$B$112</definedName>
    <definedName name="_ftnref1" localSheetId="2">'Obj. 1. Section III'!#REF!</definedName>
    <definedName name="_ftnref10" localSheetId="2">'Obj. 1. Section III'!$B$90</definedName>
    <definedName name="_ftnref11" localSheetId="2">'Obj. 1. Section III'!#REF!</definedName>
    <definedName name="_ftnref14" localSheetId="2">'Obj. 1. Section III'!$B$103</definedName>
    <definedName name="_ftnref2" localSheetId="2">'Obj. 1. Section III'!#REF!</definedName>
    <definedName name="_ftnref3" localSheetId="2">'Obj. 1. Section III'!$D$29</definedName>
    <definedName name="_ftnref4" localSheetId="2">'Obj. 1. Section III'!#REF!</definedName>
    <definedName name="_ftnref5" localSheetId="2">'Obj. 1. Section III'!$B$30</definedName>
    <definedName name="_ftnref6" localSheetId="2">'Obj. 1. Section III'!$B$47</definedName>
    <definedName name="_ftnref7" localSheetId="2">'Obj. 1. Section III'!$E$47</definedName>
    <definedName name="_ftnref8" localSheetId="2">'Obj. 1. Section III'!$B$60</definedName>
    <definedName name="_ftnref9" localSheetId="2">'Obj. 1. Section III'!$B$67</definedName>
    <definedName name="assess">#REF!</definedName>
    <definedName name="global">'Do not delete'!$A$3:$A$9</definedName>
    <definedName name="kk">#REF!</definedName>
    <definedName name="level">[1]te_Proj_inputs!$B$31:$B$37</definedName>
    <definedName name="o1a">[1]te_Proj_inputs!$B$50:$B$55</definedName>
    <definedName name="tObjectives">#REF!</definedName>
    <definedName name="yn">[1]te_Proj_inputs!$C$3:$C$5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61" i="1" l="1"/>
  <c r="B162" i="1"/>
  <c r="B163" i="1"/>
  <c r="B164" i="1"/>
  <c r="B160" i="1"/>
  <c r="E152" i="1"/>
  <c r="D152" i="1"/>
  <c r="C152" i="1"/>
  <c r="C252" i="4"/>
  <c r="C233" i="4"/>
  <c r="C235" i="4"/>
  <c r="C198" i="4"/>
  <c r="C168" i="4"/>
  <c r="C170" i="4"/>
  <c r="C47" i="4"/>
  <c r="C34" i="4"/>
  <c r="C251" i="4"/>
  <c r="C253" i="4"/>
  <c r="C200" i="4"/>
  <c r="C61" i="4"/>
  <c r="C94" i="4"/>
  <c r="C97" i="4"/>
  <c r="C87" i="4"/>
  <c r="C91" i="4"/>
</calcChain>
</file>

<file path=xl/sharedStrings.xml><?xml version="1.0" encoding="utf-8"?>
<sst xmlns="http://schemas.openxmlformats.org/spreadsheetml/2006/main" count="692" uniqueCount="506">
  <si>
    <t xml:space="preserve">SECTION II: Management Effectiveness Tracking Tool for Protected Areas </t>
  </si>
  <si>
    <t>Data Sheet 1: Reporting Progress at Protected Area Sites</t>
  </si>
  <si>
    <t>Please indicate your answer here</t>
  </si>
  <si>
    <t>Notes</t>
  </si>
  <si>
    <t>Midterm</t>
  </si>
  <si>
    <t>Name, affiliation and contact details for person responsible for completing the METT (email etc.)</t>
  </si>
  <si>
    <t>Date assessment carried out</t>
  </si>
  <si>
    <t>Month DD, YYYY (e.g., May 12, 2010)</t>
  </si>
  <si>
    <t>Name of protected area</t>
  </si>
  <si>
    <t>Country</t>
  </si>
  <si>
    <t>Location of protected area (province and if possible map reference)</t>
  </si>
  <si>
    <t xml:space="preserve">Date of establishment </t>
  </si>
  <si>
    <t xml:space="preserve">Ownership details (please choose 1-4) </t>
  </si>
  <si>
    <t>Management Authority</t>
  </si>
  <si>
    <t>Size of protected area (ha)</t>
  </si>
  <si>
    <t>Number of Permanent staff</t>
  </si>
  <si>
    <t>Number of Temporary staff</t>
  </si>
  <si>
    <t>Annual budget (US$)  for recurrent (operational) funds – excluding staff salary costs</t>
  </si>
  <si>
    <t>Annual budget (US$) for project or other supplementary funds – excluding staff salary costs</t>
  </si>
  <si>
    <t>What are the main values for which the area is designated</t>
  </si>
  <si>
    <t xml:space="preserve">List the two primary protected area management objectives in below:  </t>
  </si>
  <si>
    <t>Management objective 1</t>
  </si>
  <si>
    <t>Management objective 2</t>
  </si>
  <si>
    <t>No. of people involved in completing assessment</t>
  </si>
  <si>
    <t>Including: (please choose 1-8)</t>
  </si>
  <si>
    <t xml:space="preserve"> </t>
  </si>
  <si>
    <t xml:space="preserve">Please describe each threat that the project is directly addressing and provide the threat reduction indicator that the project is using from the project logframe to measure progress in reducing each threat.  An example is provided.   </t>
  </si>
  <si>
    <t>Threat 1</t>
  </si>
  <si>
    <t>Illegal hunting for bushmeat</t>
  </si>
  <si>
    <t>Quantity of bushmeant coming from Xanadu PA sold in markets</t>
  </si>
  <si>
    <t>Baseline status</t>
  </si>
  <si>
    <t xml:space="preserve"> At the start of project bushmeat sales in markets are 20 tons/per year (baseline upon which progress will be measured).</t>
  </si>
  <si>
    <t>Target</t>
  </si>
  <si>
    <t>Quantities of bushmeat coming from "Xanadu Protected Area" sold in markets are reduced by 70% over the project period</t>
  </si>
  <si>
    <t>Midterm status</t>
  </si>
  <si>
    <t>Bushmeat sales are recorded to be 14 tons per year.</t>
  </si>
  <si>
    <t>End of project status</t>
  </si>
  <si>
    <t>Bushmeat sales are recorded to be 12 tons per year.</t>
  </si>
  <si>
    <t>Threat 2</t>
  </si>
  <si>
    <t xml:space="preserve">1. Legal status: Does the protected area have legal status (or in the case of private reserves is covered by a covenant or similar)? </t>
  </si>
  <si>
    <t>Comments and Next Steps</t>
  </si>
  <si>
    <t xml:space="preserve">2. Protected area regulations: Are appropriate regulations in place to control land use and activities (e.g. hunting)?
</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</si>
  <si>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</si>
  <si>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 xml:space="preserve">3. Law 
Enforcement: Can staff (i.e. those with responsibility for managing the site) enforce protected area rules well enough?
</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</si>
  <si>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</si>
  <si>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4. Protected area objectives: Is management undertaken according to agreed objectives?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</si>
  <si>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</si>
  <si>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5. Protected area design: Is the protected area the right size and shape to protect species, habitats, ecological processes and water catchments of key conservation concern?</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</si>
  <si>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</si>
  <si>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 xml:space="preserve">6. Protected area boundary demarcation: 
Is the boundary known and demarcated?
</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</si>
  <si>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</si>
  <si>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7. Management plan: Is there a management plan and is it being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</si>
  <si>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</si>
  <si>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 xml:space="preserve">7.a Planning process: The planning process allows adequate opportunity for key stakeholders to influence the management plan </t>
  </si>
  <si>
    <t xml:space="preserve">7.b Planning process: There is an established schedule and process for periodic review and updating of the management plan </t>
  </si>
  <si>
    <t xml:space="preserve">7.c Planning process: The results of monitoring, research and evaluation are routinely incorporated into planning </t>
  </si>
  <si>
    <t>8. Regular work plan: Is there a regular work plan and is it being implemented</t>
  </si>
  <si>
    <t>0: No regular work plan exists 
1: A regular work plan exists but few of the activities are implemented
2: A regular work plan exists and many activities are implemented
3: A regular work plan exists and all activities are implemented</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</si>
  <si>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</si>
  <si>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</si>
  <si>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</si>
  <si>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</si>
  <si>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11. Research: Is there a programme of management-orientated survey and research work?</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</si>
  <si>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</si>
  <si>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</si>
  <si>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</si>
  <si>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</si>
  <si>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</si>
  <si>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</si>
  <si>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</si>
  <si>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</si>
  <si>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</si>
  <si>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</si>
  <si>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</si>
  <si>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17. Management of budget: Is the budget managed to meet critical management needs?</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</si>
  <si>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</si>
  <si>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</si>
  <si>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</si>
  <si>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19. Maintenance of equipment: Is equipment adequately maintained?</t>
  </si>
  <si>
    <t>0: There is little or no maintenance of equipment and facilities
1: There is some ad hoc maintenance of equipment and facilities 
2: There is basic maintenance of equipment and facilities 
3: Equipment and facilities are well maintained</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</si>
  <si>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</si>
  <si>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</si>
  <si>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21. Planning for land and water use: Does land and water use planning recognise the protected area and aid the achievement of objectives?</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</si>
  <si>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</si>
  <si>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</si>
  <si>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 xml:space="preserve">22. State and commercial neighbours:Is there co-operation with adjacent land and water users? </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</si>
  <si>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</si>
  <si>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</si>
  <si>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</si>
  <si>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</si>
  <si>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</si>
  <si>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 a. Impact on communities: There is open communication and trust between local and/or  indigenous people, stakeholders and protected area managers</t>
  </si>
  <si>
    <t xml:space="preserve">24 b. Impact on communities: Programmes to enhance community welfare, while conserving protected area resources, are being implemented </t>
  </si>
  <si>
    <t>24 c. Impact on communities: Local and/or indigenous people actively support the protected area</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</si>
  <si>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</si>
  <si>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</si>
  <si>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</si>
  <si>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</si>
  <si>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</si>
  <si>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</si>
  <si>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28. Commercial tourism operators: Do commercial tour operators contribute to protected area management?</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</si>
  <si>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</si>
  <si>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</si>
  <si>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</si>
  <si>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0: Severely degraded
1: Partially degraded
2: Mostly intact
3: Completely intact</t>
  </si>
  <si>
    <t>SECTION I</t>
  </si>
  <si>
    <t>Project Title</t>
  </si>
  <si>
    <t>GEF Project ID</t>
  </si>
  <si>
    <t>Agency Project ID</t>
  </si>
  <si>
    <t>Implementing Agency</t>
  </si>
  <si>
    <t>Project Type</t>
  </si>
  <si>
    <t>FSP or MSP</t>
  </si>
  <si>
    <t>Region</t>
  </si>
  <si>
    <t>Date of submission of the tracking tool</t>
  </si>
  <si>
    <t xml:space="preserve">Name of reviewers completing tracking tool and completion date </t>
  </si>
  <si>
    <t>Completion Date</t>
  </si>
  <si>
    <t>Planned project duration</t>
  </si>
  <si>
    <t>years</t>
  </si>
  <si>
    <t>Actual project duration</t>
  </si>
  <si>
    <t xml:space="preserve">Lead Project Executing Agency (ies) </t>
  </si>
  <si>
    <t>ha</t>
  </si>
  <si>
    <t>1. Protected Area</t>
  </si>
  <si>
    <t>Name of Protected Area</t>
  </si>
  <si>
    <t xml:space="preserve">Yes = 1, No = 0 </t>
  </si>
  <si>
    <t>Area in Hectares</t>
  </si>
  <si>
    <t>Global designation or priority lists</t>
  </si>
  <si>
    <t xml:space="preserve">Local Designation of Protected Area </t>
  </si>
  <si>
    <t>(E.g, indigenous reserve, private reserve, etc.)</t>
  </si>
  <si>
    <t>IUCN Category</t>
  </si>
  <si>
    <t>2. Protected Area</t>
  </si>
  <si>
    <t>3. Protected Area</t>
  </si>
  <si>
    <t>4. Protected Area</t>
  </si>
  <si>
    <t>Proposed Timeframe</t>
  </si>
  <si>
    <t>Recommended changes</t>
  </si>
  <si>
    <t>Justification for change or new policy/law</t>
  </si>
  <si>
    <t>Policy/Law</t>
  </si>
  <si>
    <t>This Table should be filled out to complement information provided in Part II, Component I on the policy and legislative frameworks.  This table presents the list all policies to be reformed, established or strengthened to improve the PA financing system</t>
  </si>
  <si>
    <t>Annex II – Policy Reform and Strengthening</t>
  </si>
  <si>
    <t>Total</t>
  </si>
  <si>
    <t>Comments</t>
  </si>
  <si>
    <t>Estimated revenue</t>
  </si>
  <si>
    <t>Proposed  fee  level</t>
  </si>
  <si>
    <t>Current revenues</t>
  </si>
  <si>
    <t xml:space="preserve">Current fee levels </t>
  </si>
  <si>
    <t>Fees and other revenue generation mechanisms</t>
  </si>
  <si>
    <t>This table should be filled out to supplement data presented on revenue generation in both Part I and II.</t>
  </si>
  <si>
    <t>Annex I – Revenue Projection Estimates</t>
  </si>
  <si>
    <t>[1] Insert NA if this is first year of completing scorecard.</t>
  </si>
  <si>
    <t>Percentage scored in previous year or previous time the scorecard was applied [1]</t>
  </si>
  <si>
    <t>Actual score as a percentage of the total possible score</t>
  </si>
  <si>
    <t>Total Possible Score</t>
  </si>
  <si>
    <t>Total Score for PA System</t>
  </si>
  <si>
    <t>PART III- FINANCIAL SCORECARD – SCORING AND MEASURING PROGRESS</t>
  </si>
  <si>
    <r>
      <rPr>
        <b/>
        <sz val="10"/>
        <color indexed="8"/>
        <rFont val="Microsoft Sans Serif"/>
        <family val="2"/>
      </rPr>
      <t xml:space="preserve">Part III </t>
    </r>
    <r>
      <rPr>
        <sz val="10"/>
        <color indexed="8"/>
        <rFont val="Microsoft Sans Serif"/>
        <family val="2"/>
      </rPr>
      <t>summarizes the total scores and percentages scored by the country in any given year when the exercise is completed.  It shows the total possible score and the total actual score for the PA system and presents the results as a percentage.  Over time changes to the scores can show progress in strengthening the PA financing system.</t>
    </r>
  </si>
  <si>
    <t>[10] Concessions will be mainly for tourism related services such as visitor centres, giftshops, restaurants, transportation etc</t>
  </si>
  <si>
    <t>[9] Where PES is not appropriate or feasible for a PA system take 12 points off total possible score for the PA system</t>
  </si>
  <si>
    <t>[8] As tourism infrastructure increases within PAs and in turn increases visitor numbers and PA revenues the score for this item should be increased in proportion to its importance to funding the PA system.</t>
  </si>
  <si>
    <t>[7] This might include aerial surveys, marine pollution monitoring, economic valuations etc.</t>
  </si>
  <si>
    <t>[6] Cost-effectiveness is broadly defined as maximizing impact from amount invested and achieving a target impact in the least cost manner.  It is not about lowering costs and resulting impacts.</t>
  </si>
  <si>
    <t>[5] A PA Business Plan is a plan that analyzes and identifies the financial gap in a PA’s operations, and presents opportunities to mitigate that gap through operational cost efficiencies or revenue generation schemes. It does not refer to business plans for specific concession services within a PA.  Each country may have its own definition and methodology for business plans or may only carry out financial analysis and hence may need to adapt the questions accordingly.</t>
  </si>
  <si>
    <t>[4] These responsibilities should be found in the Terms of Reference for the posts</t>
  </si>
  <si>
    <t>[3] This could include budgets for development agencies and local governments for local livelihoods</t>
  </si>
  <si>
    <t>[2] A national PA Financing Strategy will include targets, policies, tools and approaches</t>
  </si>
  <si>
    <t xml:space="preserve">[1] This element can be omitted in countries where a PA system does not require a Trust Fund due to robust financing within government </t>
  </si>
  <si>
    <t>% achieved</t>
  </si>
  <si>
    <t xml:space="preserve">Total Possible: 71                       </t>
  </si>
  <si>
    <t xml:space="preserve">Actual score:   </t>
  </si>
  <si>
    <t>Total Score for Component 2</t>
  </si>
  <si>
    <t>(1) Training courses run by the government and other competent organizations for PA managers on revenue mechanisms and financial administration</t>
  </si>
  <si>
    <r>
      <t>Element 7 -</t>
    </r>
    <r>
      <rPr>
        <b/>
        <sz val="10"/>
        <color indexed="8"/>
        <rFont val="Microsoft Sans Serif"/>
        <family val="2"/>
      </rPr>
      <t xml:space="preserve"> PA training programmes on revenue generation mechanisms</t>
    </r>
  </si>
  <si>
    <t>(iv) Scale up of concessions across the PA system is underway</t>
  </si>
  <si>
    <t>(iii) Operational performance (environmental and financial) of pilots is monitored, evaluated, reported and acted upon</t>
  </si>
  <si>
    <t>(ii) Concession opportunities are operational at pilot PA sites</t>
  </si>
  <si>
    <t>(i) A system wide strategy and implementation action plan is complete and adopted by government for concessions</t>
  </si>
  <si>
    <r>
      <t xml:space="preserve">Element 6 - </t>
    </r>
    <r>
      <rPr>
        <b/>
        <sz val="10"/>
        <color indexed="8"/>
        <rFont val="Microsoft Sans Serif"/>
        <family val="2"/>
      </rPr>
      <t>Concessions operating within PAs[10]</t>
    </r>
  </si>
  <si>
    <t>(iv) Scale up of PES across the PA system is underway</t>
  </si>
  <si>
    <t>(iii) Operational performance of pilots is monitored, evaluated and reported</t>
  </si>
  <si>
    <t>(ii) Pilot PES schemes at select PA sites developed</t>
  </si>
  <si>
    <t xml:space="preserve">(i) A system wide strategy and action plan for PES is complete and adopted by government </t>
  </si>
  <si>
    <r>
      <t xml:space="preserve">Element 5 - </t>
    </r>
    <r>
      <rPr>
        <b/>
        <sz val="10"/>
        <color indexed="8"/>
        <rFont val="Microsoft Sans Serif"/>
        <family val="2"/>
      </rPr>
      <t>Operational PES schemes for PAs[9]</t>
    </r>
  </si>
  <si>
    <t>(i) Communication campaigns for the public about PA fees are in place at PA site level</t>
  </si>
  <si>
    <t>(i) Communication campaigns for the public about tourism fees, conservation taxes etc are widespread and high profile at national level</t>
  </si>
  <si>
    <r>
      <t>Element 4 -</t>
    </r>
    <r>
      <rPr>
        <b/>
        <sz val="10"/>
        <color indexed="8"/>
        <rFont val="Microsoft Sans Serif"/>
        <family val="2"/>
      </rPr>
      <t xml:space="preserve"> Communication strategies to increase public awareness about the rationale for revenue generation mechanisms</t>
    </r>
  </si>
  <si>
    <t>This can be done through visitor surveys</t>
  </si>
  <si>
    <t>(iv) PA visitors are satisfied with the professionalism of fee collection and the services provided</t>
  </si>
  <si>
    <t>(iii) Fee collection systems are monitored, evaluated and acted upon</t>
  </si>
  <si>
    <t>(ii)  Fee collection systems are being implemented at PA sites in a cost-effective manner</t>
  </si>
  <si>
    <t xml:space="preserve">(i) System wide guidelines for fee collection are complete and approved by PA authorities </t>
  </si>
  <si>
    <r>
      <t>Element 3 -</t>
    </r>
    <r>
      <rPr>
        <b/>
        <sz val="10"/>
        <color indexed="8"/>
        <rFont val="Microsoft Sans Serif"/>
        <family val="2"/>
      </rPr>
      <t xml:space="preserve"> Effective fee collection systems</t>
    </r>
  </si>
  <si>
    <t>(v) Non tourism user fees are applied and generate additional revenue</t>
  </si>
  <si>
    <t>(iv) Where tourism is promoted PA managers can demonstrate maximum revenue whilst not threatening PA conservation objectives</t>
  </si>
  <si>
    <t>(iii) Tourism related infrastructure investment is proposed and developed for PA sites across the network based on analysis of revenue potential and return on investment [8]</t>
  </si>
  <si>
    <t>(ii) The national tourism industry and Ministry are supportive and are partners in the PA user fee system and programmes</t>
  </si>
  <si>
    <t xml:space="preserve">If PA sites have tariffs but there is no system strategy score as partial: </t>
  </si>
  <si>
    <t>(i) A system wide strategy and action plan for user fees is complete and adopted by government</t>
  </si>
  <si>
    <r>
      <t xml:space="preserve">Element 2 - </t>
    </r>
    <r>
      <rPr>
        <b/>
        <sz val="10"/>
        <color indexed="8"/>
        <rFont val="Microsoft Sans Serif"/>
        <family val="2"/>
      </rPr>
      <t>Setting and establishment of user fees across the PA system</t>
    </r>
  </si>
  <si>
    <t xml:space="preserve">0: None
1: Partially
2: A fair amount
3: Optimal 
</t>
  </si>
  <si>
    <t>(iv) PAs enable local communities to generate revenues, resulting in reduced threats to the PAs</t>
  </si>
  <si>
    <t>(iii) PAs are operating revenue mechanisms that generate positive net revenues (greater than annual operating costs and over long-term payback initial investment cost)</t>
  </si>
  <si>
    <t>(ii) There is a diverse set of sources and mechanisms, generating funds for the PA system</t>
  </si>
  <si>
    <t>(i) An up-to-date analysis of revenue options for the country complete and available including feasibility studies;</t>
  </si>
  <si>
    <r>
      <t xml:space="preserve">Element 1 - </t>
    </r>
    <r>
      <rPr>
        <b/>
        <sz val="10"/>
        <color indexed="8"/>
        <rFont val="Microsoft Sans Serif"/>
        <family val="2"/>
      </rPr>
      <t>Number and variety of revenue sources used across the PA system</t>
    </r>
  </si>
  <si>
    <t>Component 3 – Tools for revenue generation by PAs</t>
  </si>
  <si>
    <t xml:space="preserve">Total Possible: 59                             </t>
  </si>
  <si>
    <t xml:space="preserve">0: Absent
1: Partially done
2: Almost done
3: Fully
</t>
  </si>
  <si>
    <t xml:space="preserve">(vi) PA financing system facilitates PAs to share costs of common practices with each other and with PA headquarters[7] </t>
  </si>
  <si>
    <t>(v) PA site managers are trained in financial management and cost-effective management</t>
  </si>
  <si>
    <t>(iv) Monitoring and learning systems of cost-effectiveness are in place and feed into system management policy and planning</t>
  </si>
  <si>
    <t>(iii) Operational and investment cost comparisons between PA sites complete, available and being used to track PA manager performance</t>
  </si>
  <si>
    <t>(ii) Inter-PA site level network exist for PA managers to share information with each other on their costs, practices and impacts</t>
  </si>
  <si>
    <t>(i) Guidance on cost-effective management developed and being used by PA managers</t>
  </si>
  <si>
    <t>Element 5 - Training and support networks to enable PA managers to operate more cost-effectively[6]</t>
  </si>
  <si>
    <t xml:space="preserve">0: No
1: Yes
</t>
  </si>
  <si>
    <t>(ii) Funds raised by co-managed PAs do not reduce government budget allocations where funding gaps still exist</t>
  </si>
  <si>
    <t xml:space="preserve">(i) National PA budget is allocated to sites based on agreed and appropriate criteria (eg size, threats, needs, performance) </t>
  </si>
  <si>
    <r>
      <t>Element 4 -</t>
    </r>
    <r>
      <rPr>
        <b/>
        <sz val="10"/>
        <color indexed="8"/>
        <rFont val="Microsoft Sans Serif"/>
        <family val="2"/>
      </rPr>
      <t xml:space="preserve"> Methods for allocating funds across individual PA sites</t>
    </r>
  </si>
  <si>
    <t xml:space="preserve">0: None
1: Partial
2: Near complete
3: Complete and operational
</t>
  </si>
  <si>
    <t>(iv) A reporting and evaluation system is in place to show how effectively PAs use their available finances (ie disbursement rate and cost-effectiveness) to achieve management objectives</t>
  </si>
  <si>
    <t>(iii) A monitoring and reporting system in place to show how and why funds are allocated across PA sites and the central PA authority</t>
  </si>
  <si>
    <t>(ii) Financial returns on tourism related investments are measured and reported, where possible (eg track increase in visitor revenues before and after establishment of a visitor centre)</t>
  </si>
  <si>
    <t xml:space="preserve">(i) All PA revenues and expenditures are fully and accurately reported by PA authorities to stakeholders </t>
  </si>
  <si>
    <r>
      <t>Element 3 -</t>
    </r>
    <r>
      <rPr>
        <b/>
        <sz val="10"/>
        <color indexed="8"/>
        <rFont val="Microsoft Sans Serif"/>
        <family val="2"/>
      </rPr>
      <t xml:space="preserve"> Systems for monitoring and reporting on financial management performance</t>
    </r>
  </si>
  <si>
    <t xml:space="preserve">0: None
1: Partial
2: Near complete
3: Fully completed
</t>
  </si>
  <si>
    <t>(iii) There is a system so that the accounting data contributes to system level planning and budgeting</t>
  </si>
  <si>
    <t>(ii) Revenue tracking systems for each PA in place and operational</t>
  </si>
  <si>
    <t xml:space="preserve">(i) There is a transparent and coordinated cost (operational and investment) accounting system functioning for the PA system </t>
  </si>
  <si>
    <r>
      <t>Element 2 -</t>
    </r>
    <r>
      <rPr>
        <b/>
        <sz val="10"/>
        <color indexed="8"/>
        <rFont val="Microsoft Sans Serif"/>
        <family val="2"/>
      </rPr>
      <t xml:space="preserve"> Operational, transparent and useful accounting and auditing systems</t>
    </r>
  </si>
  <si>
    <t xml:space="preserve">0: Not begun
1: Early stages Below 25% of sites within the system
2: Near complete Above 70% of sites 
3: Completed  or 100% coverage 
</t>
  </si>
  <si>
    <t xml:space="preserve">(vi) Costs of implementing management and business plans are monitored and contributes to cost-effective guidance and financial performance reporting </t>
  </si>
  <si>
    <t>(v) Business plans for PAs contribute to system level planning and budgeting</t>
  </si>
  <si>
    <t>(iv) Business plans are implemented across the PA system (degree of implementation measured by achievement of objectives)</t>
  </si>
  <si>
    <t>(iii) Business plans, based on standard formats and linked to PA management plans and conservation objectives, are developed across the PA system[5]</t>
  </si>
  <si>
    <t xml:space="preserve">Specify if management plans are current or out-dated: </t>
  </si>
  <si>
    <t>(ii) PA management plans are used at PA sites across the PA system</t>
  </si>
  <si>
    <t xml:space="preserve">0: Does not exist
1: Poor
2: Decent
3: High quality
</t>
  </si>
  <si>
    <t>(i) Quality of PA management plans used, (based on conservation objectives, management needs and costs based on cost-effective analysis)</t>
  </si>
  <si>
    <r>
      <t xml:space="preserve">Element 1 – </t>
    </r>
    <r>
      <rPr>
        <b/>
        <sz val="10"/>
        <color indexed="8"/>
        <rFont val="Microsoft Sans Serif"/>
        <family val="2"/>
      </rPr>
      <t>PA site-level management and business planning</t>
    </r>
  </si>
  <si>
    <t>Component 2 – Business planning and tools for cost-effective management</t>
  </si>
  <si>
    <t>Total Score for Component 1</t>
  </si>
  <si>
    <t xml:space="preserve">0: None
1: Partial
2: Almost there
3: Full
</t>
  </si>
  <si>
    <t>(viii) PA managers have the possibility to budget and plan for the long-term (eg over 5 years)</t>
  </si>
  <si>
    <t>(vii) There is capacity within the system for auditing PA finances</t>
  </si>
  <si>
    <t>(vi) Performance assessment of PA site managers includes assessment of sound financial planning, revenue generation, fee collection and cost-effective management</t>
  </si>
  <si>
    <t>(v) Budgetary incentives motivate PA managers to promote site level financial sustainability (eg sites generating revenues do not necessarily experience budget cuts)</t>
  </si>
  <si>
    <t>(iv) PA site manager responsibilities include, financial management, cost-effectiveness and revenue generation [4]</t>
  </si>
  <si>
    <t>State positions and describe roles:</t>
  </si>
  <si>
    <t>(iii) At the regional and PA site level there is sufficient professional capacity to promote financial sustainability at site level</t>
  </si>
  <si>
    <t>(ii) There is an organizational structure (eg a dedicated unit) with sufficient authority and coordination to properly manage the finances of the PA system</t>
  </si>
  <si>
    <t>(i) Central level has sufficient economists and economic planners to improve financial sustainability of the system</t>
  </si>
  <si>
    <r>
      <rPr>
        <b/>
        <sz val="10"/>
        <color indexed="8"/>
        <rFont val="Microsoft Sans Serif"/>
        <family val="2"/>
      </rPr>
      <t>Element 9 - Well-defined staffing requirements, profiles and incentives at site and system level</t>
    </r>
  </si>
  <si>
    <t xml:space="preserve">0: None
1: Partial
2: Improving
3: Full
</t>
  </si>
  <si>
    <t>(i)  Mandates of public institutions regarding PA finances are clear and agreed</t>
  </si>
  <si>
    <r>
      <t>Element 8 -</t>
    </r>
    <r>
      <rPr>
        <b/>
        <sz val="10"/>
        <color indexed="8"/>
        <rFont val="Microsoft Sans Serif"/>
        <family val="2"/>
      </rPr>
      <t xml:space="preserve"> Clearly defined institutional responsibilities for financial management of PAs</t>
    </r>
  </si>
  <si>
    <t>(iv) Government plans to increase budget, over the long term, to reduce the PA financing gap</t>
  </si>
  <si>
    <t>(iii) Administrative (eg procurement) procedures facilitate budget to be spent, reducing risk of future budget cuts due to low disbursement rates</t>
  </si>
  <si>
    <t>(ii) PA budgets includes funds to finance threat reduction strategies in buffer zones (eg livelihoods of communities living around the PA)[3]</t>
  </si>
  <si>
    <t>(i) Government policy promotes budgeting for PAs based on financial need as determined by PA management plans</t>
  </si>
  <si>
    <r>
      <t>Element 7 -</t>
    </r>
    <r>
      <rPr>
        <b/>
        <sz val="10"/>
        <color indexed="8"/>
        <rFont val="Microsoft Sans Serif"/>
        <family val="2"/>
      </rPr>
      <t xml:space="preserve"> Improved government budgeting for PA systems</t>
    </r>
  </si>
  <si>
    <t xml:space="preserve">Specify ministries that have been influenced: </t>
  </si>
  <si>
    <t xml:space="preserve">0: None
1: Partial
2: Satisfactory
3: Full
</t>
  </si>
  <si>
    <t>(ii) PA economic valuation influences government decision makers</t>
  </si>
  <si>
    <t>Provide summary data from studies:</t>
  </si>
  <si>
    <t>(i) Economic valuation studies on the contribution of protected areas to local and national development are available</t>
  </si>
  <si>
    <r>
      <t>Element 6 -</t>
    </r>
    <r>
      <rPr>
        <b/>
        <sz val="10"/>
        <color indexed="8"/>
        <rFont val="Microsoft Sans Serif"/>
        <family val="2"/>
      </rPr>
      <t xml:space="preserve"> Economic valuation of protected area systems (ecosystem services, tourism based employment etc)</t>
    </r>
  </si>
  <si>
    <t xml:space="preserve">0: Not begun
1: In progress
2: Completed and adopted
3: Under implementation
</t>
  </si>
  <si>
    <t>(ii) Degree of formulation, adoption and implementation of a national financing strategy[2]</t>
  </si>
  <si>
    <t xml:space="preserve">0: None
1: Under development
2: Yes, but needs improvement
3: Yes, Satisfactory 
</t>
  </si>
  <si>
    <t>- PA management plans to include financial data or associated business plans</t>
  </si>
  <si>
    <t>- Safeguards to ensure that revenue generation does not adversely affect conservation objectives of PAs</t>
  </si>
  <si>
    <t>List the budget allocation criteria:</t>
  </si>
  <si>
    <t>- Allocation of PA budgets to PA sites (criteria based on size, threats, business plans, performance etc)</t>
  </si>
  <si>
    <t>Specify the tariff levels for the Pas:</t>
  </si>
  <si>
    <t xml:space="preserve">- Revenue generation and fee levels across PAs </t>
  </si>
  <si>
    <t>-    Comprehensive financial data and plans for a standardized and coordinated cost accounting systems (both input and activity based accounting)</t>
  </si>
  <si>
    <t>(i) There are policies and/or regulations that exist for the following which should be part of a National PA Finance Strategy:</t>
  </si>
  <si>
    <r>
      <rPr>
        <b/>
        <sz val="10"/>
        <color indexed="8"/>
        <rFont val="Microsoft Sans Serif"/>
        <family val="2"/>
      </rPr>
      <t>Element 5 –National PA Financing Strategies</t>
    </r>
  </si>
  <si>
    <t>(iv) There are laws which allow, promote and regulate private reserves</t>
  </si>
  <si>
    <t>(iii) There are laws or policies which allow and regulate local government management of PAs</t>
  </si>
  <si>
    <t>(ii) There are laws or policies which allow and regulate co-management of PAs</t>
  </si>
  <si>
    <t>(i) There are laws or policies which allow and regulate concessions for PA services</t>
  </si>
  <si>
    <r>
      <t>Element 4 -</t>
    </r>
    <r>
      <rPr>
        <b/>
        <sz val="10"/>
        <color indexed="8"/>
        <rFont val="Microsoft Sans Serif"/>
        <family val="2"/>
      </rPr>
      <t xml:space="preserve"> Legal, policy and regulatory support for alternative institutional arrangements for PA management to reduce cost burden to government</t>
    </r>
  </si>
  <si>
    <t xml:space="preserve">0: No
1: Partially
2: Quite well
3: Fully
</t>
  </si>
  <si>
    <t xml:space="preserve">(iii) Fund expenditures are integrated with national PA financial planning and accounting </t>
  </si>
  <si>
    <t>(ii) Funds have been created to finance specific PAs</t>
  </si>
  <si>
    <t xml:space="preserve">0: No
1: Established
2: Established with limited capital
3: Established with adequate capital
</t>
  </si>
  <si>
    <t>(i) A Fund has been established and capitalized to finance the PA system</t>
  </si>
  <si>
    <r>
      <t xml:space="preserve">Element 3 - </t>
    </r>
    <r>
      <rPr>
        <b/>
        <sz val="10"/>
        <color indexed="8"/>
        <rFont val="Microsoft Sans Serif"/>
        <family val="2"/>
      </rPr>
      <t>Legal and regulatory conditions for establishing Funds (endowment, sinking or revolving)[1]</t>
    </r>
  </si>
  <si>
    <t>Specify % to be shared:</t>
  </si>
  <si>
    <t xml:space="preserve">0: No
1: Under development
2: Yes, but needs improvement
3: Yes, satisfactory
</t>
  </si>
  <si>
    <t xml:space="preserve">(iii) Laws or policies are in place for revenue sharing at the PA site level with local stakeholders </t>
  </si>
  <si>
    <t>Specify % to be retained:</t>
  </si>
  <si>
    <t>(ii) Laws or policies are in place for PA revenues to be retained at the PA site level</t>
  </si>
  <si>
    <t>(i) Laws or policies are in place for PA revenues to be retained by the PA system</t>
  </si>
  <si>
    <r>
      <t>Element 2 -</t>
    </r>
    <r>
      <rPr>
        <b/>
        <sz val="10"/>
        <color indexed="8"/>
        <rFont val="Microsoft Sans Serif"/>
        <family val="2"/>
      </rPr>
      <t xml:space="preserve"> Legal, policy and regulatory support for revenue retention and sharing within the PA system</t>
    </r>
  </si>
  <si>
    <t>(ii) Fiscal instruments such as taxes on tourism and water or tax breaks exist to promote PA financing</t>
  </si>
  <si>
    <t xml:space="preserve">Specify the revenue generation mechanisms that are not permitted under the current legal framework: </t>
  </si>
  <si>
    <t>(i) Laws or policies are in place that facilitate PA revenue mechanisms</t>
  </si>
  <si>
    <r>
      <t xml:space="preserve">Element 1 – </t>
    </r>
    <r>
      <rPr>
        <b/>
        <sz val="10"/>
        <color indexed="8"/>
        <rFont val="Microsoft Sans Serif"/>
        <family val="2"/>
      </rPr>
      <t>Legal, policy and regulatory support for revenue generation by PAs</t>
    </r>
  </si>
  <si>
    <t>Component 1 –   Legal, regulatory and institutional frameworks</t>
  </si>
  <si>
    <t xml:space="preserve"> PART II: FINANCIAL SCORECARD – ASSESSING ELEMENTS OF THE FINANCING SYSTEM</t>
  </si>
  <si>
    <r>
      <rPr>
        <b/>
        <sz val="10"/>
        <color indexed="8"/>
        <rFont val="Microsoft Sans Serif"/>
        <family val="2"/>
      </rPr>
      <t xml:space="preserve">Part II </t>
    </r>
    <r>
      <rPr>
        <sz val="10"/>
        <color indexed="8"/>
        <rFont val="Microsoft Sans Serif"/>
        <family val="2"/>
      </rPr>
      <t>of the scorecard is compartmentalized into three fundamental components for a fully functioning financial system at the site and system level – (i) legal, regulatory  and institutional frameworks, (ii) business planning and tools for cost-effective management (eg accounting practices) and (iii) tools for revenue generation.  
COMPONENT 1: LEGAL, REGULATORY AND INSTITUTIONAL FRAMEWORKS THAT ENABLE SUSTAINABLE PA FINANCING
Legal, policy, regulatory and institutional frameworks affecting PA financing systems need to be clearly defined and supportive of effective financial planning, revenue generation, revenue retention and management. Institutional responsibilities must be clearly delineated and agreed, and an enabling policy and legal environment in place. Institutional governance structures must enable and require the use of effective, transparent mechanisms for allocation, management and accounting of revenues and expenditures.
COMPONENT 2: BUSINESS PLANNING AND TOOLS FOR COST-EFFECTIVE MANAGEMENT 
Financial planning, accounting and business planning are important tools for cost-effective management when undertaken on a regular and systematic basis. Effective financial planning requires accurate knowledge not only of revenues, but also of expenditure levels, patterns and investment requirements. Options for balancing the costs/revenues equation should include equal consideration of revenue increases and cost control. Good financial planning enables PA managers to make strategic financial decisions such as allocating spending to match management priorities, and identifying appropriate cost reductions and potential cash flow problems. Improved planning can also help raise more funds as donors and governments feel more assured that their funds will be more effectively invested in the protected area system. 
COMPONENT 3: TOOLS FOR REVENUE GENERATION AND MOBILIZATION
PA systems must be able to attract and take advantage of all existing and potential revenue mechanisms within the context of their overall management priorities. Diversification of revenue sources is a powerful strategy to reduce vulnerability to external shocks and dependency on limited government budgets. Sources of revenue for protected area systems can include traditional funding sources – tourism entrance fees – along with innovative ones such as debt swaps, tourism concession arrangements, payments for water and carbon services and in some cases, carefully controlled levels of resource extraction.</t>
    </r>
  </si>
  <si>
    <t>[14] Actions may include (i) cost data based on site based management plans and extrapolation of site costs across a PA system and (ii) revenue and budget accounts and projections</t>
  </si>
  <si>
    <t>[13] As future costs are projected, initial consideration should be given to upcoming needs of PA systems to adapt to climate change which may include incorporating new areas into the PA system to facilitate habitat changes and migration</t>
  </si>
  <si>
    <t>[12] This data is useful to show the direction and pace of the PA system towards closing the finance gap.  This line can only be completed if a long term financial analysis of the PA system has been undertaken for the country</t>
  </si>
  <si>
    <t>[11]  This will likely be zero but some PAs may have undisbursed funds and some with autonomous budgets may have deficits</t>
  </si>
  <si>
    <t>[10] Financing needs as calculated in (8) minus available financing total in (6)</t>
  </si>
  <si>
    <t>[9] In some countries actual expenditure differs from planned expenditure due to disbursement difficulties.  In this case actual expenditure should be presented and a note on disbursement rates and planned expenditures can be made in the Comments column.</t>
  </si>
  <si>
    <t>[8] This includes funds to be shared by PAs with local stakeholders</t>
  </si>
  <si>
    <t>[7] Note this will include non monetary values and hence will differ (be greater) than revenues</t>
  </si>
  <si>
    <t>[6] This data should be the total for all the PA systems to indicate total revenues.  If data is only available for a specific PA system specify which system</t>
  </si>
  <si>
    <t>[5] This section unravels sources of funds available to PAs, categorized by (i) government core budget (line item 1), (ii) additional government funds (line item 2), and (iii) PA generated revenues (line item 3).</t>
  </si>
  <si>
    <t>[4] Insert in footnote the local currency and exchange rate to US$ and date of rate</t>
  </si>
  <si>
    <t>[3] X refers to the year the Scorecard is completed and should be inserted (eg 2008).  For the first time the Scorecard is completed X will be the same as the baseline year.  For subsequent years insert an additional column to present the data for each year the Scorecard is completed.</t>
  </si>
  <si>
    <t>[2] Insert in footnote the local currency and exchange rate to US$ and date of rate (eg US$1=1000 colones, August 2007)</t>
  </si>
  <si>
    <t xml:space="preserve">[1] The baseline year refers to the year the Scorecard was completed for the first time and remains fixed.  Insert year eg 2007.  </t>
  </si>
  <si>
    <t>Specify actions to be taken to fill data gaps[14]:</t>
  </si>
  <si>
    <t>Specify main data gaps identified from this analysis:</t>
  </si>
  <si>
    <r>
      <t>Financial data collection needs</t>
    </r>
    <r>
      <rPr>
        <sz val="10"/>
        <color indexed="8"/>
        <rFont val="Microsoft Sans Serif"/>
        <family val="2"/>
      </rPr>
      <t xml:space="preserve"> </t>
    </r>
  </si>
  <si>
    <t>Infrastructure investment</t>
  </si>
  <si>
    <t>Operations</t>
  </si>
  <si>
    <t>Where possible breakdown by terrestrial and marine sub-systems</t>
  </si>
  <si>
    <t>Annual financing gap (financial needs – available finances)[10]</t>
  </si>
  <si>
    <t>- optimal management costs for new PAs</t>
  </si>
  <si>
    <t>- basic management costs for new PAs</t>
  </si>
  <si>
    <t>Insert additional costs required for land purchase for new PAs:</t>
  </si>
  <si>
    <t>C. Estimated financial needs to expand the PA systems to be fully ecologically representative</t>
  </si>
  <si>
    <t xml:space="preserve">These system capacity building needs are additional to attaining basic management capacities and may entail additional scientific research, public communications, scholarships etc) </t>
  </si>
  <si>
    <t>- PA system capacity building costs for central and site levels (training, strategy, policy reform etc)</t>
  </si>
  <si>
    <t xml:space="preserve">- PA site infrastructure investment costs </t>
  </si>
  <si>
    <t>- PA site management operational costs</t>
  </si>
  <si>
    <t>- PA central system level operational costs (salaries, office maintenance etc)</t>
  </si>
  <si>
    <t>Summarize methodology used to make estimate</t>
  </si>
  <si>
    <r>
      <t xml:space="preserve">B. Estimated financing needs for </t>
    </r>
    <r>
      <rPr>
        <i/>
        <sz val="10"/>
        <color indexed="8"/>
        <rFont val="Microsoft Sans Serif"/>
        <family val="2"/>
      </rPr>
      <t>optimal</t>
    </r>
    <r>
      <rPr>
        <sz val="10"/>
        <color indexed="8"/>
        <rFont val="Microsoft Sans Serif"/>
        <family val="2"/>
      </rPr>
      <t xml:space="preserve"> management costs (operational and investments) to be covered</t>
    </r>
  </si>
  <si>
    <t xml:space="preserve">These system capacity building needs are additional to daily operations but critical for system development and are often covered by donors </t>
  </si>
  <si>
    <t>Summarize methodology used to make estimate (eg costs detailed at certain sites and then extrapolated for system)</t>
  </si>
  <si>
    <r>
      <t xml:space="preserve">A. Estimated financing needs for </t>
    </r>
    <r>
      <rPr>
        <i/>
        <sz val="10"/>
        <color indexed="8"/>
        <rFont val="Microsoft Sans Serif"/>
        <family val="2"/>
      </rPr>
      <t>basic</t>
    </r>
    <r>
      <rPr>
        <sz val="10"/>
        <color indexed="8"/>
        <rFont val="Microsoft Sans Serif"/>
        <family val="2"/>
      </rPr>
      <t xml:space="preserve"> management costs (operational and investments) to be covered</t>
    </r>
  </si>
  <si>
    <t>(2) Estimation of PA system financing needs</t>
  </si>
  <si>
    <t>- by independent/other channels</t>
  </si>
  <si>
    <t>- by government</t>
  </si>
  <si>
    <t>(1) Total annual expenditure for PAs (all PA operating and investment costs and system level expenses)[9]</t>
  </si>
  <si>
    <t>Costs and Financing Needs</t>
  </si>
  <si>
    <t>Available for infrastructure investment</t>
  </si>
  <si>
    <t>Available for operations</t>
  </si>
  <si>
    <t>Specify whether PA generated revenues are retained directly in the PA system or are sent to government and then returned back to the PA system</t>
  </si>
  <si>
    <t>(4) Percentage of PA generated revenues retained in the PA system for re-investment[8]</t>
  </si>
  <si>
    <t>- sale of souvenirs from state run shops</t>
  </si>
  <si>
    <t>- pollution charges</t>
  </si>
  <si>
    <t>- genetic patents</t>
  </si>
  <si>
    <t>- scientific research fees</t>
  </si>
  <si>
    <t>E. Other non-tourism related fees and charges (specify each type of revenue generation mechanism)</t>
  </si>
  <si>
    <t>- biodiversity</t>
  </si>
  <si>
    <t>- carbon</t>
  </si>
  <si>
    <t>- water</t>
  </si>
  <si>
    <t>Provide examples:</t>
  </si>
  <si>
    <t>D. Payments for ecosystem services (PES)</t>
  </si>
  <si>
    <t>Specify type of concession</t>
  </si>
  <si>
    <t>C. Income from concessions</t>
  </si>
  <si>
    <t>Specify purpose and level of fees:</t>
  </si>
  <si>
    <t>B. Other tourism and recreational related fees (camping, fishing permits etc)</t>
  </si>
  <si>
    <t>A. Tourism entrance fees</t>
  </si>
  <si>
    <t>Indicate total economic value of PAs (if studies available)[7]</t>
  </si>
  <si>
    <t>(3) Total annual site based revenue generation across all PAs broken down by source[6]</t>
  </si>
  <si>
    <t>- Others</t>
  </si>
  <si>
    <t>- Loans</t>
  </si>
  <si>
    <t>- Donor funds</t>
  </si>
  <si>
    <t>- Trust Funds</t>
  </si>
  <si>
    <t>B. Funds channelled through third party/independent institutional arrangements – total</t>
  </si>
  <si>
    <t>- Debt for nature swaps</t>
  </si>
  <si>
    <t>Only include available funds for the year and not amounts contributed for capitalization</t>
  </si>
  <si>
    <t>eg a conservation departure tax or water fees re-invested in PAs</t>
  </si>
  <si>
    <t>- PA dedicated taxes</t>
  </si>
  <si>
    <t>A. Funds channelled through government - total</t>
  </si>
  <si>
    <t xml:space="preserve">Specify sources of funds </t>
  </si>
  <si>
    <t>- infrastructure investment budget (roads, visitor centres etc)</t>
  </si>
  <si>
    <t>- operational budget (salaries, maintenance, fuel etc)</t>
  </si>
  <si>
    <t>(1) Total annual central government budget allocated to PA management (excluding donor funds and revenues generated for the PA system)</t>
  </si>
  <si>
    <t>Available Finances[5]</t>
  </si>
  <si>
    <t>Financial Analysis of the Sub-System or Network –[insert name of Sub-System or Network]</t>
  </si>
  <si>
    <t xml:space="preserve">Part 1.2 – Financial Analysis of the National Protected Area System </t>
  </si>
  <si>
    <t>[1] MPAs should be detailed separately to terrestrial PAs as they tend to be much larger in size and have different cost structures</t>
  </si>
  <si>
    <t>Additional networks</t>
  </si>
  <si>
    <t>Network 2 – insert name</t>
  </si>
  <si>
    <t>Network 1 - insert name</t>
  </si>
  <si>
    <t>Network</t>
  </si>
  <si>
    <t>Additional Sub-Systems</t>
  </si>
  <si>
    <t>PA sub-system 2 - insert name</t>
  </si>
  <si>
    <t>PA sub-system 1 – insert name</t>
  </si>
  <si>
    <t>Sub-system</t>
  </si>
  <si>
    <t>National System of PAs</t>
  </si>
  <si>
    <t xml:space="preserve">Institution responsible for PA management </t>
  </si>
  <si>
    <t>Total hectares covered</t>
  </si>
  <si>
    <t>Marine hectares covered[1]</t>
  </si>
  <si>
    <t>Terrestrial hectares covered</t>
  </si>
  <si>
    <t>Number of sites</t>
  </si>
  <si>
    <t>Protected Areas System, sub-systems and networks</t>
  </si>
  <si>
    <r>
      <rPr>
        <b/>
        <sz val="10"/>
        <color indexed="8"/>
        <rFont val="Microsoft Sans Serif"/>
        <family val="2"/>
      </rPr>
      <t>Part I</t>
    </r>
    <r>
      <rPr>
        <sz val="10"/>
        <color indexed="8"/>
        <rFont val="Microsoft Sans Serif"/>
        <family val="2"/>
      </rPr>
      <t xml:space="preserve"> requires financial data to determine the costs, revenues and financing gaps of the PA system both in the current year and as forecast for the future. It provides a quantitative analysis of the PA system and shows the financial data needed by PA planners needed to determine financial targets and hence the quantity of additional funds required to finance effective management of their PA system. As different countries have different accounting systems certain data requirements may vary in their relevance for each country. However, where financial data is absent, the first activity the PA authority should be to generate and collect the data.</t>
    </r>
  </si>
  <si>
    <t>Part I: Protected Areas System, sub-systems and networks</t>
  </si>
  <si>
    <t>Terrestrial (insert total hectares for terrestrial coverage)</t>
  </si>
  <si>
    <t>Freshwater (insert total hectares for freshwater coverage)</t>
  </si>
  <si>
    <t>Marine (insert total hectares for marine coverage)</t>
  </si>
  <si>
    <t xml:space="preserve">Is this a new protected area that is being established through this project intervention?  </t>
  </si>
  <si>
    <t>Biosphere Reserve</t>
  </si>
  <si>
    <t>World Heritage Site</t>
  </si>
  <si>
    <t>Ramsar</t>
  </si>
  <si>
    <t xml:space="preserve">Biosphere Reserve and World Heritage Site </t>
  </si>
  <si>
    <t>Biosphere Reserve and Ramsar Site</t>
  </si>
  <si>
    <t>Biosphere Reserve, Ramsar Site, World Heritage Site</t>
  </si>
  <si>
    <t>World Heritage Site and Ramsar</t>
  </si>
  <si>
    <t>Project Start-up</t>
  </si>
  <si>
    <t>Project Completion</t>
  </si>
  <si>
    <t>Project start-up</t>
  </si>
  <si>
    <t>Example Threat</t>
  </si>
  <si>
    <t>0: No
1: Yes</t>
  </si>
  <si>
    <t xml:space="preserve">1:  PA manager 
2:  PA staff
3:  Other PA agency staff   
4:  Donors
5:  NGOs
6: External experts
7: Local community
8: Other </t>
  </si>
  <si>
    <t>1:  State
2:  Private
3:  Community
4:  Other</t>
  </si>
  <si>
    <t>Biome type</t>
  </si>
  <si>
    <t>Terrestrial</t>
  </si>
  <si>
    <t>Freshwater</t>
  </si>
  <si>
    <t>Marine</t>
  </si>
  <si>
    <t>(2) Extra budgetary funding for PA management  (total of A + B)</t>
  </si>
  <si>
    <t>(5) Total finances available to the PA system [line items 1 + 2]+ [line item 3 * line item 4]</t>
  </si>
  <si>
    <t>State any extraordinary levels of capital investment in a given year
State degree of disbursement/executed – total annual expenditures as % of available finances (line item 5.) If this % is low, state reasons:</t>
  </si>
  <si>
    <t>(3) Annual financing gap for basic management of an expanded PA system (current network costs plus annual costs of adding more PAs)</t>
  </si>
  <si>
    <r>
      <t>(4) Projected annual financing gap for basic expenditure scenario in year X+5</t>
    </r>
    <r>
      <rPr>
        <vertAlign val="superscript"/>
        <sz val="10"/>
        <color indexed="8"/>
        <rFont val="Microsoft Sans Serif"/>
        <family val="2"/>
      </rPr>
      <t>[12],[13]</t>
    </r>
  </si>
  <si>
    <r>
      <t xml:space="preserve">(1) Annual financing gap for </t>
    </r>
    <r>
      <rPr>
        <i/>
        <sz val="10"/>
        <color theme="1"/>
        <rFont val="Microsoft Sans Serif"/>
        <family val="2"/>
      </rPr>
      <t>basic</t>
    </r>
    <r>
      <rPr>
        <sz val="10"/>
        <color theme="1"/>
        <rFont val="Microsoft Sans Serif"/>
        <family val="2"/>
      </rPr>
      <t xml:space="preserve"> management scenarios</t>
    </r>
  </si>
  <si>
    <r>
      <t xml:space="preserve">(2) Annual financing gap for </t>
    </r>
    <r>
      <rPr>
        <i/>
        <sz val="10"/>
        <color theme="1"/>
        <rFont val="Microsoft Sans Serif"/>
        <family val="2"/>
      </rPr>
      <t>optimal</t>
    </r>
    <r>
      <rPr>
        <sz val="10"/>
        <color theme="1"/>
        <rFont val="Microsoft Sans Serif"/>
        <family val="2"/>
      </rPr>
      <t xml:space="preserve"> management scenarios</t>
    </r>
  </si>
  <si>
    <t xml:space="preserve">Net actual annual surplus/deficit[11] </t>
  </si>
  <si>
    <t>0: No
1: Partially
2: Yes</t>
  </si>
  <si>
    <t>Suggested benchmarks for a diversified portfolio of financial mechanisms for the PA system: Partial – 1-2
Fair amount – 3-4
Optimal – 5 or more
List the mechanisms:</t>
  </si>
  <si>
    <t xml:space="preserve">0: None
1: Partially
2: Satisfactory
3: Fully </t>
  </si>
  <si>
    <t xml:space="preserve">0: None
1: Partially
2: Completely
3: Operational </t>
  </si>
  <si>
    <t>0: None
1: Partially
2: Completely</t>
  </si>
  <si>
    <t xml:space="preserve">0: None
1: Partially
2: Progressing 
3: Fully </t>
  </si>
  <si>
    <t xml:space="preserve">0: None
1: Limited
2: Satisfactory 
3: Extensive </t>
  </si>
  <si>
    <t>0: None
1: A few
2: Several
3: Fully</t>
  </si>
  <si>
    <t xml:space="preserve">0: None
1: Under development
2: Yes, but needs improvement
3: Yes, Satisfactory </t>
  </si>
  <si>
    <t>Specify the number of visitors to the protected areas in year X, international and national. Specify fee levels; Estimate % of overall fees generated by most popular PAs within the system (as often a high % of fees may be generated by only one or two PA sites); Estimate total revenues possible if fee level raised.</t>
  </si>
  <si>
    <t>SECTION III: Financial Sustainability Scorecard</t>
  </si>
  <si>
    <t>GEF 6: Objective 1: Catalyzing Sustainability of Protected Area Systems</t>
  </si>
  <si>
    <t>GEF 6: Objective 1: Catalyzing Sustainability of Protected Area Systems, Programs 1 and 2</t>
  </si>
  <si>
    <t>GEF:6 Objective 1: Catalyzing Sustainability of Protected Area Systems</t>
  </si>
  <si>
    <t>years under implementation to date</t>
  </si>
  <si>
    <r>
      <rPr>
        <b/>
        <sz val="10"/>
        <color indexed="8"/>
        <rFont val="Microsoft Sans Serif"/>
        <family val="2"/>
      </rPr>
      <t>Note:</t>
    </r>
    <r>
      <rPr>
        <sz val="10"/>
        <color indexed="8"/>
        <rFont val="Microsoft Sans Serif"/>
        <family val="2"/>
      </rPr>
      <t xml:space="preserve"> Please complete the financial sustainability scorecard for each project that is focusing on improving the financial sustainability of a PA system or an individual PA, per outcome 1.2 in the GEF biodiversity strategy. 
</t>
    </r>
    <r>
      <rPr>
        <b/>
        <sz val="10"/>
        <color indexed="8"/>
        <rFont val="Microsoft Sans Serif"/>
        <family val="2"/>
      </rPr>
      <t>The scorecard has three sections:</t>
    </r>
    <r>
      <rPr>
        <sz val="10"/>
        <color indexed="8"/>
        <rFont val="Microsoft Sans Serif"/>
        <family val="2"/>
      </rPr>
      <t xml:space="preserve">
Part I – Overall financial status of the protected areas system.  This includes basic protected area information and a financial analysis of the national protected area system.
Part II – Assessing elements of the financing system.
Part III – Scoring.</t>
    </r>
  </si>
  <si>
    <r>
      <t xml:space="preserve">Total Possible: </t>
    </r>
    <r>
      <rPr>
        <b/>
        <sz val="10"/>
        <rFont val="Microsoft Sans Serif"/>
        <family val="2"/>
      </rPr>
      <t xml:space="preserve">95  </t>
    </r>
    <r>
      <rPr>
        <b/>
        <sz val="10"/>
        <color theme="1"/>
        <rFont val="Microsoft Sans Serif"/>
        <family val="2"/>
      </rPr>
      <t xml:space="preserve">                              </t>
    </r>
  </si>
  <si>
    <r>
      <rPr>
        <b/>
        <sz val="10"/>
        <color indexed="8"/>
        <rFont val="Microsoft Sans Serif"/>
        <family val="2"/>
      </rPr>
      <t>Objective:</t>
    </r>
    <r>
      <rPr>
        <sz val="10"/>
        <color indexed="8"/>
        <rFont val="Microsoft Sans Serif"/>
        <family val="2"/>
      </rPr>
      <t xml:space="preserve">  To measure progress in achieving the impacts and outcomes established at the portfolio level under the biodiversity focal area.  
</t>
    </r>
    <r>
      <rPr>
        <b/>
        <sz val="10"/>
        <color indexed="8"/>
        <rFont val="Microsoft Sans Serif"/>
        <family val="2"/>
      </rPr>
      <t>Rationale:</t>
    </r>
    <r>
      <rPr>
        <sz val="10"/>
        <color indexed="8"/>
        <rFont val="Microsoft Sans Serif"/>
        <family val="2"/>
      </rPr>
      <t xml:space="preserve"> Project data from the GEF-6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Structure of Tracking Tool:</t>
    </r>
    <r>
      <rPr>
        <sz val="10"/>
        <color indexed="8"/>
        <rFont val="Microsoft Sans Serif"/>
        <family val="2"/>
      </rPr>
      <t xml:space="preserve">  Each tracking tool requests background and coverage information on the project and specific information required to track portfolio level indicators in the GEF-6 strategy.  
</t>
    </r>
    <r>
      <rPr>
        <b/>
        <sz val="10"/>
        <color indexed="8"/>
        <rFont val="Microsoft Sans Serif"/>
        <family val="2"/>
      </rPr>
      <t>Guidance in Applying GEF Tracking Tools:</t>
    </r>
    <r>
      <rPr>
        <sz val="10"/>
        <color indexed="8"/>
        <rFont val="Microsoft Sans Serif"/>
        <family val="2"/>
      </rPr>
      <t xml:space="preserve">  GEF tracking tools are applied three times: at CEO endorsement or CEO approval for MSPs,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and submitted to the GEF Secretariat.  </t>
    </r>
  </si>
  <si>
    <t>WDPA site code (these codes can be found on www.protectedplanet.net)</t>
  </si>
  <si>
    <t>Please select from the drop-down list.</t>
  </si>
  <si>
    <t>1: Strict Nature Reserve/Wilderness Area: managed mainly for science or wilderness protection</t>
  </si>
  <si>
    <t>2:  National Park: managed mainly for ecosystem protection and recreation</t>
  </si>
  <si>
    <t>3: Natural Monument: managed mainly for conservation of specific natural features</t>
  </si>
  <si>
    <t>4: Habitat/Species Management Area: managed mainly for conservation through management intervention</t>
  </si>
  <si>
    <t>5: Protected Landscape/Seascape: managed mainly for landscape/seascape protection and recreation</t>
  </si>
  <si>
    <t>6: Managed Resource Protected Area: managed mainly for the sustainable use of natural ecosystems</t>
  </si>
  <si>
    <t>Questions</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</si>
  <si>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</si>
  <si>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 xml:space="preserve">Please select a score from the drop-down list for each question. If a question is not applicable, then do not select a score and enter "N/A" in the comments space along with a brief explanation. </t>
  </si>
  <si>
    <t>Please enter your answers in this column.</t>
  </si>
  <si>
    <t>Provide comments here (optional)</t>
  </si>
  <si>
    <r>
      <t>Total METT Score</t>
    </r>
    <r>
      <rPr>
        <sz val="12"/>
        <color theme="1"/>
        <rFont val="Microsoft Sans Serif"/>
        <family val="2"/>
      </rPr>
      <t xml:space="preserve"> (automatically calculated)</t>
    </r>
  </si>
  <si>
    <t>Total Score for Component 3</t>
  </si>
  <si>
    <t>Baseline year 
(US$) [1][2]</t>
  </si>
  <si>
    <t>Year X
(US$)  [3][4]</t>
  </si>
  <si>
    <t xml:space="preserve">Part 1.1 – Basic Information on Country’s National Protected Area System, Sub-systems and Networks. 
</t>
  </si>
  <si>
    <t>Net actual annual surplus/deficient 
(available finances - expenditure)</t>
  </si>
  <si>
    <t>Do not delete this sheet</t>
  </si>
  <si>
    <t>PLEASE NOTE THAT THIS TOOL IS ONLY FOR USE FOR GEF-6 PROJECTS.</t>
  </si>
  <si>
    <t>PLEASE NOTE THAT THIS TOOL IS FOR USE ONLY IN GEF-6 PROJECTS</t>
  </si>
  <si>
    <t>21b. Land and water planning for connectivity: Management of corridors linking the protected area provides for wildlife passage to key habitats outside the protected area (e.g. to allow migratory fish to travel between freshwater spawning sites and the sea, or to allow animal migration).</t>
  </si>
  <si>
    <t>21c. Land and water planning for ecosystem services and species conservation:  "Planning adresses ecosystem-specific needs and/or the needs of particular species of concern at an ecosystem scale (e.g. volume, quality and timing of freshwater flow to sustain particular species, fire management to maintain savannah habitats etc.)"</t>
  </si>
  <si>
    <t>Please only complete the elements of the table that are germane to the scope of the project's interventions.</t>
  </si>
  <si>
    <t>Threat reduction indicator</t>
  </si>
  <si>
    <t>Indicator</t>
  </si>
  <si>
    <t>Data Sheet 4: METT Assessment Form</t>
  </si>
  <si>
    <t>Summarize the data sources used to track this indicator</t>
  </si>
  <si>
    <t>Records of fire events during the period of monitoring - showing the extent of the area burnt, as recorded by park rangers using hand-held GPS devices to plot boundaries of area and calculate total number of hectares</t>
  </si>
  <si>
    <t xml:space="preserve">Example Indicator 1: Degree of soil compaction and/or erosion, as indicated by test sites compared with exclosures 
Example Indicator 2: Average total area of grassland burnt by fire per year, as indicated by plotting GPS points following fire events
Example Indicator 3: Total area deforested or with forest significantly degraded, as indicated by satellite imagery
Example Indicator 4: Estimated population of a key herbivore species as indicated by dung counts
Example Indicator 5: Estimated population of a key carnivore species as indicated by camera traps 
</t>
  </si>
  <si>
    <t>Comments (optional)</t>
  </si>
  <si>
    <t>23 hectares</t>
  </si>
  <si>
    <t>35 hectares</t>
  </si>
  <si>
    <t>50 hectares</t>
  </si>
  <si>
    <t>Indicator 1</t>
  </si>
  <si>
    <t>Indicator 2</t>
  </si>
  <si>
    <t>Indicator 3</t>
  </si>
  <si>
    <t>Indicator 4</t>
  </si>
  <si>
    <t>Indicator 5</t>
  </si>
  <si>
    <r>
      <t xml:space="preserve">Please complete </t>
    </r>
    <r>
      <rPr>
        <b/>
        <i/>
        <sz val="10"/>
        <rFont val="Microsoft Sans Serif"/>
        <family val="2"/>
      </rPr>
      <t>Data Sheet 5</t>
    </r>
    <r>
      <rPr>
        <b/>
        <sz val="10"/>
        <rFont val="Microsoft Sans Serif"/>
        <family val="2"/>
      </rPr>
      <t xml:space="preserve"> for Question 30 that follows below.</t>
    </r>
  </si>
  <si>
    <t xml:space="preserve">Outline the method used for assessing the indicator results and what these show about the condition of biodiversity </t>
  </si>
  <si>
    <t>30. What is the overall condition of the biodiversity of the protected area in terms of the indicator(s) indicated in Data Sheet 2 above?</t>
  </si>
  <si>
    <t>Data Sheet 2: Key Biodiversity Indicators Used in This Protected Area</t>
  </si>
  <si>
    <t>Example: Average total area of grassland burnt by fire per year</t>
  </si>
  <si>
    <t xml:space="preserve"> - Observation of overall trend – more, less or same amount of fire disturbance 
 - Reference to scientific literature on ecosystem types to understand optimum fire intervals
 - Examination of fire record to determine historical trends in fires in the PA
 - Analysis of pattern to determine fire frequency in particular parts of PA in and beyond monitoring period</t>
  </si>
  <si>
    <t>Data Sheet 5: Data sources and methods used to assess the present overall condition of biodiversity in the protected area (METT Question 30, above).</t>
  </si>
  <si>
    <t xml:space="preserve">Summarize the data sources used to track the indicator(s) given in Data Sheet 2, and outline the method for assessing the indicator results. The indicator(s) will automatically appear in this table once entered in Data Sheet 2.  
This table (Data Sheet 5) should be updated, as appropriate, during each application of the METT. An example is provided. </t>
  </si>
  <si>
    <t>Criteria and Scores</t>
  </si>
  <si>
    <t>Please indicate your answers here</t>
  </si>
  <si>
    <t>Tracking Tool for GEF-6 Biodiversity Projects</t>
  </si>
  <si>
    <t>III. Targeted Protected Areas</t>
  </si>
  <si>
    <t>Please complete the table below for the protected areas that are the target of the GEF intervention (i.e. completing a METT).  Add new tables (copy/paste rows) for each protected area, as needed. 
Use N/A for not applicable.</t>
  </si>
  <si>
    <t>Please complete this section for all projects under Objective 1.</t>
  </si>
  <si>
    <t>II. Total Extent by Biome</t>
  </si>
  <si>
    <t>Please complete this table with the total extent of protected areas targeted by the project by terrestrial, freshwater, and marine biome. 
Please complete this section for all projects under Objective 1.</t>
  </si>
  <si>
    <t xml:space="preserve">I. General Data </t>
  </si>
  <si>
    <t>Comments 
Add the source of data and state confidence in data (low, medium, high)
Please respond to explanatory notes below</t>
  </si>
  <si>
    <t>Data Sheet 3: Protected Areas Threats</t>
  </si>
  <si>
    <r>
      <t xml:space="preserve">Note: Please complete the management effectiveness tracking tool for EACH protected area that is the target of the GEF intervention to improve management effectiveness and create a new worksheet for each.
Structure and content of the Tracking Tool - Objective 1. Section II:
The Tracking Tool has five data sheets:
</t>
    </r>
    <r>
      <rPr>
        <b/>
        <sz val="10"/>
        <color indexed="8"/>
        <rFont val="Microsoft Sans Serif"/>
        <family val="2"/>
      </rPr>
      <t>Data Sheet 1</t>
    </r>
    <r>
      <rPr>
        <sz val="10"/>
        <color indexed="8"/>
        <rFont val="Microsoft Sans Serif"/>
        <family val="2"/>
      </rPr>
      <t xml:space="preserve">: Records details of the assessment and some basic information about the site, such as name, size and location etc. 
</t>
    </r>
    <r>
      <rPr>
        <b/>
        <sz val="10"/>
        <color indexed="8"/>
        <rFont val="Microsoft Sans Serif"/>
        <family val="2"/>
      </rPr>
      <t>Data Sheet 2</t>
    </r>
    <r>
      <rPr>
        <sz val="10"/>
        <color indexed="8"/>
        <rFont val="Microsoft Sans Serif"/>
        <family val="2"/>
      </rPr>
      <t xml:space="preserve">: Provides a specific list of threats that the project is addressing.
</t>
    </r>
    <r>
      <rPr>
        <b/>
        <sz val="10"/>
        <color indexed="8"/>
        <rFont val="Microsoft Sans Serif"/>
        <family val="2"/>
      </rPr>
      <t>Data Sheet 3</t>
    </r>
    <r>
      <rPr>
        <sz val="10"/>
        <color indexed="8"/>
        <rFont val="Microsoft Sans Serif"/>
        <family val="2"/>
      </rPr>
      <t xml:space="preserve">: Condition of biodiversity in the protected area.
</t>
    </r>
    <r>
      <rPr>
        <b/>
        <sz val="10"/>
        <color indexed="8"/>
        <rFont val="Microsoft Sans Serif"/>
        <family val="2"/>
      </rPr>
      <t>Data Sheet 4</t>
    </r>
    <r>
      <rPr>
        <sz val="10"/>
        <color indexed="8"/>
        <rFont val="Microsoft Sans Serif"/>
        <family val="2"/>
      </rPr>
      <t xml:space="preserve">: Assessment Form: the assessment is structured around 30 questions presented in table format which includes three columns for recording details of the assessment, all of which should be completed.
</t>
    </r>
    <r>
      <rPr>
        <b/>
        <sz val="10"/>
        <color indexed="8"/>
        <rFont val="Microsoft Sans Serif"/>
        <family val="2"/>
      </rPr>
      <t>Data Sheet 5</t>
    </r>
    <r>
      <rPr>
        <sz val="10"/>
        <color indexed="8"/>
        <rFont val="Microsoft Sans Serif"/>
        <family val="2"/>
      </rPr>
      <t>: Datasources and methods on which above assessments of condition of biodiversity in the protected area in Question 30 are based.</t>
    </r>
  </si>
  <si>
    <t>At project start-up, identify and list up to five key biodiversity indicators that are monitored on a regular basis in the protected area; these indicators can relate to any/all trophic levels OR using other indicators. For each identified indicator, provide the current (project start-up) status of that indicator in numerical terms or with a short description (see examples below), as appropriate.   The examples are only illustrative and the protected area manager should use the indicators that currently are being monitored and/or will be monitored.
At project midterm and at project completion, provide updates on the status of the same indicator(s) identified at project start. 
The overall condition of biodiversity -- based on the status of the indicator(s) identified here -- will be reported on in Question 30 in Data Sheet 4 (METT Assessment Form).  Therefore the inputs here require focused analysis to assess whether trends are positive, negative or neutral.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</si>
</sst>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409]mmmm\ d\,\ yyyy;@"/>
  </numFmts>
  <fonts count="43" x14ac:knownFonts="1">
    <font>
      <sz val="11"/>
      <color theme="1"/>
      <name val="Calibri"/>
      <family val="2"/>
    </font>
    <font>
      <sz val="11"/>
      <color rgb="FF3F3F76"/>
      <name val="Calibri"/>
      <family val="2"/>
    </font>
    <font>
      <sz val="10"/>
      <color theme="1"/>
      <name val="Microsoft Sans Serif"/>
      <family val="2"/>
    </font>
    <font>
      <b/>
      <sz val="12"/>
      <color theme="1"/>
      <name val="Microsoft Sans Serif"/>
      <family val="2"/>
    </font>
    <font>
      <b/>
      <sz val="10"/>
      <color theme="1"/>
      <name val="Microsoft Sans Serif"/>
      <family val="2"/>
    </font>
    <font>
      <sz val="10"/>
      <color indexed="8"/>
      <name val="Microsoft Sans Serif"/>
      <family val="2"/>
    </font>
    <font>
      <b/>
      <sz val="10"/>
      <color indexed="8"/>
      <name val="Microsoft Sans Serif"/>
      <family val="2"/>
    </font>
    <font>
      <b/>
      <sz val="12"/>
      <color rgb="FFFF0000"/>
      <name val="Microsoft Sans Serif"/>
      <family val="2"/>
    </font>
    <font>
      <sz val="10"/>
      <color rgb="FF3F3F76"/>
      <name val="Microsoft Sans Serif"/>
      <family val="2"/>
    </font>
    <font>
      <b/>
      <sz val="10"/>
      <color rgb="FF3F3F76"/>
      <name val="Microsoft Sans Serif"/>
      <family val="2"/>
    </font>
    <font>
      <b/>
      <sz val="10"/>
      <color rgb="FFFF0000"/>
      <name val="Microsoft Sans Serif"/>
      <family val="2"/>
    </font>
    <font>
      <sz val="10"/>
      <color rgb="FFFF0000"/>
      <name val="Microsoft Sans Serif"/>
      <family val="2"/>
    </font>
    <font>
      <sz val="10"/>
      <color theme="9" tint="-0.249977111117893"/>
      <name val="Microsoft Sans Serif"/>
      <family val="2"/>
    </font>
    <font>
      <sz val="10"/>
      <name val="Microsoft Sans Serif"/>
      <family val="2"/>
    </font>
    <font>
      <sz val="10"/>
      <color theme="1"/>
      <name val="Calibri"/>
      <family val="2"/>
      <scheme val="minor"/>
    </font>
    <font>
      <sz val="10"/>
      <color rgb="FF3F3F76"/>
      <name val="Calibri"/>
      <family val="2"/>
      <scheme val="minor"/>
    </font>
    <font>
      <vertAlign val="superscript"/>
      <sz val="10"/>
      <color indexed="8"/>
      <name val="Microsoft Sans Serif"/>
      <family val="2"/>
    </font>
    <font>
      <sz val="10"/>
      <color rgb="FF00B050"/>
      <name val="Microsoft Sans Serif"/>
      <family val="2"/>
    </font>
    <font>
      <i/>
      <sz val="10"/>
      <color indexed="8"/>
      <name val="Microsoft Sans Serif"/>
      <family val="2"/>
    </font>
    <font>
      <b/>
      <sz val="10"/>
      <color rgb="FF00B050"/>
      <name val="Microsoft Sans Serif"/>
      <family val="2"/>
    </font>
    <font>
      <sz val="10"/>
      <color theme="1"/>
      <name val="Times New Roman"/>
      <family val="1"/>
    </font>
    <font>
      <sz val="11"/>
      <color theme="1"/>
      <name val="Calibri"/>
      <family val="2"/>
    </font>
    <font>
      <b/>
      <sz val="10"/>
      <name val="Microsoft Sans Serif"/>
      <family val="2"/>
    </font>
    <font>
      <b/>
      <sz val="10"/>
      <color rgb="FF92D050"/>
      <name val="Microsoft Sans Serif"/>
      <family val="2"/>
    </font>
    <font>
      <i/>
      <sz val="10"/>
      <color theme="1"/>
      <name val="Microsoft Sans Serif"/>
      <family val="2"/>
    </font>
    <font>
      <sz val="9"/>
      <color theme="1"/>
      <name val="Microsoft Sans Serif"/>
      <family val="2"/>
    </font>
    <font>
      <b/>
      <sz val="12"/>
      <name val="Microsoft Sans Serif"/>
      <family val="2"/>
    </font>
    <font>
      <b/>
      <i/>
      <sz val="10"/>
      <name val="Microsoft Sans Serif"/>
      <family val="2"/>
    </font>
    <font>
      <i/>
      <sz val="10"/>
      <name val="Microsoft Sans Serif"/>
      <family val="2"/>
    </font>
    <font>
      <sz val="12"/>
      <color theme="1"/>
      <name val="Microsoft Sans Serif"/>
      <family val="2"/>
    </font>
    <font>
      <b/>
      <sz val="9"/>
      <name val="Microsoft Sans Serif"/>
      <family val="2"/>
    </font>
    <font>
      <b/>
      <i/>
      <sz val="14"/>
      <color theme="1"/>
      <name val="Microsoft Sans Serif"/>
      <family val="2"/>
    </font>
    <font>
      <b/>
      <i/>
      <sz val="12"/>
      <color theme="1"/>
      <name val="Microsoft Sans Serif"/>
      <family val="2"/>
    </font>
    <font>
      <b/>
      <sz val="11"/>
      <color theme="1"/>
      <name val="Calibri"/>
      <family val="2"/>
    </font>
    <font>
      <sz val="11"/>
      <color theme="1"/>
      <name val="Calibri"/>
      <family val="2"/>
    </font>
    <font>
      <sz val="18"/>
      <color theme="1"/>
      <name val="Microsoft Sans Serif"/>
      <family val="2"/>
    </font>
    <font>
      <b/>
      <i/>
      <sz val="18"/>
      <color theme="1"/>
      <name val="Microsoft Sans Serif"/>
      <family val="2"/>
    </font>
    <font>
      <sz val="18"/>
      <color rgb="FFFF0000"/>
      <name val="Microsoft Sans Serif"/>
      <family val="2"/>
    </font>
    <font>
      <b/>
      <sz val="18"/>
      <color theme="1"/>
      <name val="Microsoft Sans Serif"/>
      <family val="2"/>
    </font>
    <font>
      <sz val="11"/>
      <color theme="1"/>
      <name val="Microsoft Sans Serif"/>
      <family val="2"/>
    </font>
    <font>
      <b/>
      <sz val="20"/>
      <color rgb="FFFF0000"/>
      <name val="Microsoft Sans Serif"/>
      <family val="2"/>
    </font>
    <font>
      <sz val="16"/>
      <color theme="1"/>
      <name val="Microsoft Sans Serif"/>
      <family val="2"/>
    </font>
    <font>
      <sz val="18"/>
      <color theme="1"/>
      <name val="Calibri"/>
      <family val="2"/>
    </font>
  </fonts>
  <fills count="13">
    <fill>
      <patternFill patternType="none"/>
    </fill>
    <fill>
      <patternFill patternType="gray125"/>
    </fill>
    <fill>
      <patternFill patternType="solid">
        <fgColor rgb="FFFFCC99"/>
      </patternFill>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rgb="FFE6E6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C99"/>
        <bgColor indexed="64"/>
      </patternFill>
    </fill>
    <fill>
      <patternFill patternType="solid">
        <fgColor rgb="FF00B0F0"/>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s>
  <cellStyleXfs count="6">
    <xf numFmtId="0" fontId="0" fillId="0" borderId="0"/>
    <xf numFmtId="0" fontId="1" fillId="2" borderId="1" applyNumberFormat="0" applyAlignment="0" applyProtection="0"/>
    <xf numFmtId="0" fontId="14" fillId="0" borderId="0"/>
    <xf numFmtId="0" fontId="15" fillId="2" borderId="1" applyNumberFormat="0" applyAlignment="0" applyProtection="0"/>
    <xf numFmtId="164" fontId="14" fillId="0" borderId="0" applyFont="0" applyFill="0" applyBorder="0" applyAlignment="0" applyProtection="0"/>
    <xf numFmtId="9" fontId="21" fillId="0" borderId="0" applyFont="0" applyFill="0" applyBorder="0" applyAlignment="0" applyProtection="0"/>
  </cellStyleXfs>
  <cellXfs count="393">
    <xf numFmtId="0" fontId="0" fillId="0" borderId="0" xfId="0"/>
    <xf numFmtId="0" fontId="2" fillId="0" borderId="0" xfId="0" applyFont="1" applyBorder="1" applyProtection="1"/>
    <xf numFmtId="0" fontId="2" fillId="0" borderId="0" xfId="0" applyFont="1" applyFill="1" applyBorder="1" applyProtection="1"/>
    <xf numFmtId="0" fontId="2" fillId="0" borderId="0" xfId="0" applyFont="1" applyBorder="1" applyAlignment="1" applyProtection="1">
      <alignment wrapText="1"/>
    </xf>
    <xf numFmtId="0" fontId="2" fillId="0" borderId="0" xfId="0" applyFont="1" applyBorder="1" applyAlignment="1" applyProtection="1">
      <alignment horizontal="center"/>
    </xf>
    <xf numFmtId="0" fontId="2" fillId="0" borderId="10" xfId="0" applyFont="1" applyBorder="1" applyProtection="1"/>
    <xf numFmtId="0" fontId="2" fillId="0" borderId="9" xfId="0" applyFont="1" applyBorder="1" applyAlignment="1" applyProtection="1">
      <alignment horizontal="right" wrapText="1"/>
    </xf>
    <xf numFmtId="165" fontId="8" fillId="2" borderId="11" xfId="1" applyNumberFormat="1" applyFont="1" applyBorder="1" applyAlignment="1" applyProtection="1">
      <alignment horizontal="center" vertical="center"/>
      <protection locked="0"/>
    </xf>
    <xf numFmtId="165" fontId="8" fillId="2" borderId="12" xfId="1" applyNumberFormat="1" applyFont="1" applyBorder="1" applyAlignment="1" applyProtection="1">
      <alignment horizontal="center" vertical="center"/>
      <protection locked="0"/>
    </xf>
    <xf numFmtId="166" fontId="8" fillId="2" borderId="11" xfId="1" applyNumberFormat="1" applyFont="1" applyBorder="1" applyAlignment="1" applyProtection="1">
      <alignment horizontal="center" vertical="center"/>
      <protection locked="0"/>
    </xf>
    <xf numFmtId="166" fontId="8" fillId="2" borderId="12" xfId="1" applyNumberFormat="1" applyFont="1" applyBorder="1" applyAlignment="1" applyProtection="1">
      <alignment horizontal="center" vertical="center"/>
      <protection locked="0"/>
    </xf>
    <xf numFmtId="0" fontId="2" fillId="0" borderId="9" xfId="0" applyFont="1" applyBorder="1" applyAlignment="1" applyProtection="1">
      <alignment horizontal="right" vertical="center" wrapText="1"/>
    </xf>
    <xf numFmtId="0" fontId="2" fillId="0" borderId="10" xfId="0" applyFont="1" applyFill="1" applyBorder="1" applyAlignment="1" applyProtection="1">
      <alignment wrapText="1"/>
    </xf>
    <xf numFmtId="0" fontId="3" fillId="4" borderId="22" xfId="0" applyFont="1" applyFill="1" applyBorder="1" applyAlignment="1" applyProtection="1">
      <alignment vertical="center" readingOrder="1"/>
    </xf>
    <xf numFmtId="0" fontId="7" fillId="4" borderId="23" xfId="0" applyFont="1" applyFill="1" applyBorder="1" applyAlignment="1" applyProtection="1">
      <alignment vertical="center" readingOrder="1"/>
    </xf>
    <xf numFmtId="0" fontId="3" fillId="4" borderId="24" xfId="0" applyFont="1" applyFill="1" applyBorder="1" applyAlignment="1" applyProtection="1">
      <alignment vertical="center" readingOrder="1"/>
    </xf>
    <xf numFmtId="0" fontId="2" fillId="0" borderId="13"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left" vertical="center"/>
    </xf>
    <xf numFmtId="0" fontId="4" fillId="4" borderId="24" xfId="0" applyFont="1" applyFill="1" applyBorder="1" applyAlignment="1" applyProtection="1">
      <alignment horizontal="left" readingOrder="1"/>
    </xf>
    <xf numFmtId="0" fontId="2" fillId="0" borderId="9" xfId="0" applyFont="1" applyBorder="1" applyAlignment="1" applyProtection="1">
      <alignment horizontal="right"/>
    </xf>
    <xf numFmtId="0" fontId="2" fillId="5" borderId="9" xfId="0" applyFont="1" applyFill="1" applyBorder="1" applyAlignment="1" applyProtection="1">
      <alignment horizontal="right"/>
    </xf>
    <xf numFmtId="1" fontId="8" fillId="2" borderId="11" xfId="1" applyNumberFormat="1" applyFont="1" applyBorder="1" applyAlignment="1" applyProtection="1">
      <alignment horizontal="center"/>
      <protection locked="0"/>
    </xf>
    <xf numFmtId="0" fontId="2" fillId="5" borderId="9" xfId="0" applyFont="1" applyFill="1" applyBorder="1" applyAlignment="1" applyProtection="1">
      <alignment horizontal="right" wrapText="1"/>
    </xf>
    <xf numFmtId="1" fontId="8" fillId="0" borderId="0" xfId="1" applyNumberFormat="1" applyFont="1" applyFill="1" applyBorder="1" applyAlignment="1" applyProtection="1">
      <alignment horizontal="center"/>
      <protection locked="0"/>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wrapText="1"/>
    </xf>
    <xf numFmtId="0" fontId="2" fillId="0" borderId="10" xfId="0" applyFont="1" applyBorder="1" applyAlignment="1" applyProtection="1">
      <alignment wrapText="1"/>
    </xf>
    <xf numFmtId="0" fontId="8" fillId="2" borderId="14" xfId="1" applyFont="1" applyBorder="1" applyAlignment="1" applyProtection="1">
      <alignment horizontal="center" vertical="center"/>
      <protection locked="0"/>
    </xf>
    <xf numFmtId="0" fontId="2" fillId="0" borderId="16" xfId="0" applyFont="1" applyBorder="1" applyAlignment="1" applyProtection="1">
      <alignment wrapText="1"/>
    </xf>
    <xf numFmtId="0" fontId="2" fillId="0" borderId="0" xfId="2" applyFont="1" applyBorder="1" applyProtection="1"/>
    <xf numFmtId="0" fontId="2" fillId="0" borderId="0" xfId="2" applyFont="1" applyBorder="1" applyAlignment="1" applyProtection="1">
      <alignment horizontal="center"/>
    </xf>
    <xf numFmtId="0" fontId="2" fillId="0" borderId="0" xfId="2" applyFont="1" applyBorder="1" applyAlignment="1" applyProtection="1">
      <alignment wrapText="1"/>
    </xf>
    <xf numFmtId="0" fontId="2" fillId="0" borderId="16" xfId="2" applyFont="1" applyBorder="1" applyAlignment="1">
      <alignment vertical="top" wrapText="1"/>
    </xf>
    <xf numFmtId="0" fontId="2" fillId="0" borderId="14" xfId="2" applyFont="1" applyBorder="1" applyAlignment="1">
      <alignment vertical="top" wrapText="1"/>
    </xf>
    <xf numFmtId="0" fontId="2" fillId="0" borderId="13" xfId="2" applyFont="1" applyBorder="1" applyAlignment="1">
      <alignment vertical="top" wrapText="1"/>
    </xf>
    <xf numFmtId="0" fontId="2" fillId="0" borderId="10" xfId="2" applyFont="1" applyBorder="1" applyAlignment="1">
      <alignment vertical="top" wrapText="1"/>
    </xf>
    <xf numFmtId="0" fontId="2" fillId="0" borderId="11" xfId="2" applyFont="1" applyBorder="1" applyAlignment="1">
      <alignment vertical="top" wrapText="1"/>
    </xf>
    <xf numFmtId="0" fontId="2" fillId="0" borderId="9" xfId="2" applyFont="1" applyBorder="1" applyAlignment="1">
      <alignment vertical="top" wrapText="1"/>
    </xf>
    <xf numFmtId="0" fontId="4" fillId="0" borderId="8" xfId="2" applyFont="1" applyBorder="1" applyAlignment="1">
      <alignment vertical="top" wrapText="1"/>
    </xf>
    <xf numFmtId="0" fontId="4" fillId="0" borderId="7" xfId="2" applyFont="1" applyBorder="1" applyAlignment="1">
      <alignment vertical="top" wrapText="1"/>
    </xf>
    <xf numFmtId="0" fontId="4" fillId="0" borderId="6" xfId="2" applyFont="1" applyBorder="1" applyAlignment="1">
      <alignment vertical="top" wrapText="1"/>
    </xf>
    <xf numFmtId="0" fontId="4" fillId="0" borderId="16" xfId="2" applyFont="1" applyBorder="1" applyAlignment="1">
      <alignment vertical="top" wrapText="1"/>
    </xf>
    <xf numFmtId="0" fontId="4" fillId="0" borderId="14" xfId="2" applyFont="1" applyBorder="1" applyAlignment="1">
      <alignment vertical="top" wrapText="1"/>
    </xf>
    <xf numFmtId="0" fontId="4" fillId="0" borderId="13" xfId="2" applyFont="1" applyBorder="1" applyAlignment="1">
      <alignment vertical="top" wrapText="1"/>
    </xf>
    <xf numFmtId="0" fontId="4" fillId="0" borderId="10" xfId="2" applyFont="1" applyBorder="1" applyAlignment="1">
      <alignment vertical="top" wrapText="1"/>
    </xf>
    <xf numFmtId="0" fontId="4" fillId="0" borderId="11" xfId="2" applyFont="1" applyBorder="1" applyAlignment="1">
      <alignment vertical="top" wrapText="1"/>
    </xf>
    <xf numFmtId="0" fontId="4" fillId="0" borderId="9" xfId="2" applyFont="1" applyBorder="1" applyAlignment="1">
      <alignment vertical="top" wrapText="1"/>
    </xf>
    <xf numFmtId="0" fontId="2" fillId="0" borderId="0" xfId="2" applyFont="1"/>
    <xf numFmtId="0" fontId="14" fillId="0" borderId="0" xfId="2"/>
    <xf numFmtId="0" fontId="2" fillId="0" borderId="11" xfId="2" applyFont="1" applyFill="1" applyBorder="1" applyAlignment="1">
      <alignment horizontal="center" vertical="center" wrapText="1"/>
    </xf>
    <xf numFmtId="0" fontId="2" fillId="0" borderId="0" xfId="2" applyFont="1" applyFill="1" applyBorder="1" applyProtection="1"/>
    <xf numFmtId="0" fontId="2" fillId="0" borderId="11" xfId="2" applyFont="1" applyFill="1" applyBorder="1" applyAlignment="1">
      <alignment vertical="top" wrapText="1"/>
    </xf>
    <xf numFmtId="0" fontId="2" fillId="0" borderId="11" xfId="2" applyFont="1" applyFill="1" applyBorder="1" applyAlignment="1" applyProtection="1">
      <alignment wrapText="1"/>
    </xf>
    <xf numFmtId="1" fontId="8" fillId="2" borderId="11" xfId="3" applyNumberFormat="1" applyFont="1" applyBorder="1" applyAlignment="1" applyProtection="1">
      <alignment horizontal="center" vertical="center"/>
      <protection locked="0"/>
    </xf>
    <xf numFmtId="1" fontId="8" fillId="2" borderId="11" xfId="3" applyNumberFormat="1" applyFont="1" applyBorder="1" applyAlignment="1" applyProtection="1">
      <alignment horizontal="center"/>
      <protection locked="0"/>
    </xf>
    <xf numFmtId="0" fontId="2" fillId="0" borderId="11" xfId="2" applyFont="1" applyFill="1" applyBorder="1" applyAlignment="1" applyProtection="1">
      <alignment vertical="top" wrapText="1"/>
    </xf>
    <xf numFmtId="0" fontId="2" fillId="0" borderId="0" xfId="2" applyFont="1" applyBorder="1" applyAlignment="1" applyProtection="1">
      <alignment vertical="center"/>
    </xf>
    <xf numFmtId="0" fontId="14" fillId="0" borderId="11" xfId="2" applyFill="1" applyBorder="1" applyAlignment="1">
      <alignment vertical="top" wrapText="1"/>
    </xf>
    <xf numFmtId="0" fontId="2" fillId="0" borderId="11" xfId="2" applyFont="1" applyFill="1" applyBorder="1" applyProtection="1"/>
    <xf numFmtId="0" fontId="2" fillId="0" borderId="11" xfId="2" applyFont="1" applyFill="1" applyBorder="1" applyAlignment="1">
      <alignment horizontal="center" vertical="top" wrapText="1"/>
    </xf>
    <xf numFmtId="0" fontId="2" fillId="0" borderId="11" xfId="2" applyFont="1" applyBorder="1" applyAlignment="1">
      <alignment horizontal="center" vertical="top" wrapText="1"/>
    </xf>
    <xf numFmtId="0" fontId="2" fillId="8" borderId="11" xfId="2" applyFont="1" applyFill="1" applyBorder="1" applyAlignment="1">
      <alignment horizontal="center" vertical="top" wrapText="1"/>
    </xf>
    <xf numFmtId="0" fontId="2" fillId="8" borderId="9" xfId="2" applyFont="1" applyFill="1" applyBorder="1" applyAlignment="1">
      <alignment vertical="top" wrapText="1"/>
    </xf>
    <xf numFmtId="0" fontId="2" fillId="8" borderId="9" xfId="2" applyFont="1" applyFill="1" applyBorder="1" applyAlignment="1">
      <alignment horizontal="left" vertical="top" wrapText="1"/>
    </xf>
    <xf numFmtId="0" fontId="2" fillId="8" borderId="11" xfId="2" applyFont="1" applyFill="1" applyBorder="1" applyAlignment="1">
      <alignment vertical="top" wrapText="1"/>
    </xf>
    <xf numFmtId="0" fontId="20" fillId="0" borderId="0" xfId="2" applyFont="1"/>
    <xf numFmtId="0" fontId="4" fillId="0" borderId="9" xfId="2" applyFont="1" applyBorder="1" applyAlignment="1">
      <alignment vertical="center" wrapText="1"/>
    </xf>
    <xf numFmtId="0" fontId="4" fillId="0" borderId="0" xfId="2" applyFont="1" applyBorder="1" applyAlignment="1" applyProtection="1">
      <alignment horizontal="left" vertical="top" wrapText="1"/>
    </xf>
    <xf numFmtId="0" fontId="2" fillId="0" borderId="0" xfId="2" applyFont="1"/>
    <xf numFmtId="0" fontId="2" fillId="0" borderId="9" xfId="2" applyFont="1" applyBorder="1" applyAlignment="1">
      <alignment vertical="top" wrapText="1"/>
    </xf>
    <xf numFmtId="0" fontId="2" fillId="0" borderId="11" xfId="2" applyFont="1" applyBorder="1" applyAlignment="1">
      <alignment horizontal="center" vertical="top" wrapText="1"/>
    </xf>
    <xf numFmtId="0" fontId="2" fillId="0" borderId="11" xfId="2" applyFont="1" applyFill="1" applyBorder="1" applyAlignment="1">
      <alignment horizontal="center" vertical="center" wrapText="1"/>
    </xf>
    <xf numFmtId="0" fontId="4" fillId="0" borderId="11" xfId="2" applyFont="1" applyFill="1" applyBorder="1" applyAlignment="1">
      <alignment vertical="center" wrapText="1"/>
    </xf>
    <xf numFmtId="0" fontId="2" fillId="8" borderId="11" xfId="2" applyFont="1" applyFill="1" applyBorder="1" applyAlignment="1">
      <alignment horizontal="center" vertical="top" wrapText="1"/>
    </xf>
    <xf numFmtId="0" fontId="2" fillId="0" borderId="0" xfId="0" applyFont="1" applyFill="1" applyBorder="1" applyAlignment="1" applyProtection="1">
      <alignment vertical="top"/>
    </xf>
    <xf numFmtId="0" fontId="17" fillId="0" borderId="0" xfId="0" applyFont="1" applyFill="1" applyBorder="1" applyAlignment="1" applyProtection="1">
      <alignment vertical="top"/>
    </xf>
    <xf numFmtId="0" fontId="23" fillId="0" borderId="0" xfId="0" applyFont="1" applyBorder="1" applyAlignment="1" applyProtection="1">
      <alignment vertical="top" wrapText="1"/>
    </xf>
    <xf numFmtId="0" fontId="4" fillId="4" borderId="36" xfId="0" applyFont="1" applyFill="1" applyBorder="1" applyAlignment="1" applyProtection="1">
      <alignment horizontal="center" wrapText="1"/>
    </xf>
    <xf numFmtId="0" fontId="4" fillId="4" borderId="37" xfId="0" applyFont="1" applyFill="1" applyBorder="1" applyAlignment="1" applyProtection="1"/>
    <xf numFmtId="0" fontId="23" fillId="0" borderId="0" xfId="2" applyFont="1" applyBorder="1" applyProtection="1"/>
    <xf numFmtId="0" fontId="23" fillId="0" borderId="0" xfId="2" applyFont="1" applyBorder="1" applyAlignment="1" applyProtection="1">
      <alignment wrapText="1"/>
    </xf>
    <xf numFmtId="0" fontId="2" fillId="0" borderId="9" xfId="2" applyFont="1" applyBorder="1" applyAlignment="1">
      <alignment horizontal="left" vertical="top" wrapText="1" indent="2"/>
    </xf>
    <xf numFmtId="9" fontId="2" fillId="8" borderId="11" xfId="5" applyFont="1" applyFill="1" applyBorder="1" applyAlignment="1">
      <alignment vertical="top" wrapText="1"/>
    </xf>
    <xf numFmtId="0" fontId="19" fillId="0" borderId="0" xfId="2" applyFont="1" applyBorder="1" applyAlignment="1" applyProtection="1">
      <alignment vertical="top" wrapText="1"/>
    </xf>
    <xf numFmtId="0" fontId="2" fillId="0" borderId="13" xfId="2" applyFont="1" applyBorder="1" applyAlignment="1">
      <alignment horizontal="left" vertical="top" wrapText="1" indent="2"/>
    </xf>
    <xf numFmtId="0" fontId="4" fillId="10" borderId="9" xfId="2" applyFont="1" applyFill="1" applyBorder="1" applyAlignment="1">
      <alignment vertical="top" wrapText="1"/>
    </xf>
    <xf numFmtId="0" fontId="4" fillId="10" borderId="11" xfId="2" applyFont="1" applyFill="1" applyBorder="1" applyAlignment="1">
      <alignment vertical="top" wrapText="1"/>
    </xf>
    <xf numFmtId="0" fontId="2" fillId="10" borderId="11" xfId="2" applyFont="1" applyFill="1" applyBorder="1" applyAlignment="1">
      <alignment vertical="top" wrapText="1"/>
    </xf>
    <xf numFmtId="0" fontId="2" fillId="10" borderId="11" xfId="2" applyFont="1" applyFill="1" applyBorder="1" applyAlignment="1">
      <alignment horizontal="center" vertical="top" wrapText="1"/>
    </xf>
    <xf numFmtId="0" fontId="25" fillId="0" borderId="0" xfId="2" applyFont="1"/>
    <xf numFmtId="0" fontId="2" fillId="0" borderId="11" xfId="2" applyFont="1" applyFill="1" applyBorder="1" applyAlignment="1">
      <alignment horizontal="left" vertical="top" wrapText="1" indent="2"/>
    </xf>
    <xf numFmtId="1" fontId="2" fillId="0" borderId="11" xfId="2" applyNumberFormat="1" applyFont="1" applyFill="1" applyBorder="1" applyAlignment="1">
      <alignment horizontal="center" vertical="center" wrapText="1"/>
    </xf>
    <xf numFmtId="9" fontId="4" fillId="0" borderId="11" xfId="5" applyFont="1" applyFill="1" applyBorder="1" applyAlignment="1">
      <alignment horizontal="center" vertical="center" wrapText="1"/>
    </xf>
    <xf numFmtId="0" fontId="2" fillId="0" borderId="11" xfId="2" applyFont="1" applyFill="1" applyBorder="1" applyAlignment="1">
      <alignment horizontal="left" vertical="top" wrapText="1"/>
    </xf>
    <xf numFmtId="0" fontId="25" fillId="0" borderId="0" xfId="0" applyFont="1"/>
    <xf numFmtId="0" fontId="19" fillId="0" borderId="0" xfId="0" applyFont="1" applyBorder="1" applyProtection="1"/>
    <xf numFmtId="0" fontId="13" fillId="0" borderId="10" xfId="0" applyFont="1" applyBorder="1" applyProtection="1"/>
    <xf numFmtId="0" fontId="2" fillId="0" borderId="10" xfId="0" applyFont="1" applyFill="1" applyBorder="1" applyProtection="1"/>
    <xf numFmtId="0" fontId="2" fillId="0" borderId="16" xfId="0" applyFont="1" applyFill="1" applyBorder="1" applyProtection="1"/>
    <xf numFmtId="0" fontId="2" fillId="0" borderId="9" xfId="0" applyFont="1" applyFill="1" applyBorder="1" applyAlignment="1" applyProtection="1">
      <alignment horizontal="right" wrapText="1"/>
    </xf>
    <xf numFmtId="0" fontId="13" fillId="0" borderId="9" xfId="0" applyFont="1" applyBorder="1" applyAlignment="1" applyProtection="1">
      <alignment horizontal="right" wrapText="1"/>
    </xf>
    <xf numFmtId="1" fontId="13" fillId="0" borderId="11" xfId="2" applyNumberFormat="1" applyFont="1" applyFill="1" applyBorder="1" applyAlignment="1">
      <alignment horizontal="center" vertical="center" wrapText="1"/>
    </xf>
    <xf numFmtId="0" fontId="2" fillId="5" borderId="0" xfId="0" applyFont="1" applyFill="1" applyBorder="1" applyProtection="1"/>
    <xf numFmtId="0" fontId="27" fillId="5" borderId="9" xfId="0" applyFont="1" applyFill="1" applyBorder="1" applyAlignment="1" applyProtection="1">
      <alignment horizontal="right" vertical="center" wrapText="1"/>
    </xf>
    <xf numFmtId="0" fontId="28" fillId="5" borderId="9" xfId="0" applyFont="1" applyFill="1" applyBorder="1" applyAlignment="1" applyProtection="1">
      <alignment horizontal="right" vertical="center" wrapText="1"/>
    </xf>
    <xf numFmtId="0" fontId="28" fillId="5" borderId="26" xfId="0" applyFont="1" applyFill="1" applyBorder="1" applyAlignment="1" applyProtection="1">
      <alignment horizontal="right" vertical="center" wrapText="1"/>
    </xf>
    <xf numFmtId="0" fontId="22" fillId="5" borderId="6" xfId="0" applyFont="1" applyFill="1" applyBorder="1" applyAlignment="1" applyProtection="1">
      <alignment horizontal="right" vertical="center" wrapText="1"/>
    </xf>
    <xf numFmtId="0" fontId="13" fillId="5" borderId="9" xfId="0" applyFont="1" applyFill="1" applyBorder="1" applyAlignment="1" applyProtection="1">
      <alignment horizontal="right" vertical="center" wrapText="1"/>
    </xf>
    <xf numFmtId="0" fontId="13" fillId="5" borderId="13" xfId="0" applyFont="1" applyFill="1" applyBorder="1" applyAlignment="1" applyProtection="1">
      <alignment horizontal="right" vertical="center" wrapText="1"/>
    </xf>
    <xf numFmtId="0" fontId="2" fillId="0" borderId="9" xfId="2" applyFont="1" applyBorder="1" applyAlignment="1">
      <alignment vertical="top" wrapText="1"/>
    </xf>
    <xf numFmtId="0" fontId="2" fillId="0" borderId="11" xfId="2" applyFont="1" applyBorder="1" applyAlignment="1">
      <alignment horizontal="center" vertical="top" wrapText="1"/>
    </xf>
    <xf numFmtId="0" fontId="13" fillId="11" borderId="8" xfId="0" applyFont="1" applyFill="1" applyBorder="1" applyAlignment="1" applyProtection="1">
      <alignment wrapText="1"/>
    </xf>
    <xf numFmtId="0" fontId="13" fillId="11" borderId="10" xfId="0" applyFont="1" applyFill="1" applyBorder="1" applyAlignment="1" applyProtection="1">
      <alignment vertical="top" wrapText="1"/>
    </xf>
    <xf numFmtId="0" fontId="13" fillId="11" borderId="16"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0" xfId="0" applyFont="1" applyFill="1" applyBorder="1" applyAlignment="1" applyProtection="1">
      <alignment horizontal="left" vertical="top" wrapText="1"/>
    </xf>
    <xf numFmtId="0" fontId="2" fillId="0" borderId="0" xfId="0" applyFont="1" applyFill="1" applyBorder="1" applyAlignment="1" applyProtection="1"/>
    <xf numFmtId="0" fontId="11" fillId="0" borderId="0" xfId="0" applyFont="1" applyFill="1" applyBorder="1" applyAlignment="1" applyProtection="1">
      <alignment vertical="top" wrapText="1"/>
    </xf>
    <xf numFmtId="0" fontId="10" fillId="0" borderId="0" xfId="0" applyFont="1" applyFill="1" applyBorder="1" applyAlignment="1" applyProtection="1">
      <alignment vertical="top"/>
    </xf>
    <xf numFmtId="1" fontId="8" fillId="11" borderId="11" xfId="1" applyNumberFormat="1" applyFont="1" applyFill="1" applyBorder="1" applyAlignment="1" applyProtection="1">
      <alignment horizontal="center"/>
      <protection locked="0"/>
    </xf>
    <xf numFmtId="0" fontId="8" fillId="11" borderId="11" xfId="1" applyNumberFormat="1" applyFont="1" applyFill="1" applyBorder="1" applyAlignment="1" applyProtection="1">
      <alignment horizontal="center" vertical="center"/>
      <protection locked="0"/>
    </xf>
    <xf numFmtId="0" fontId="8" fillId="11" borderId="14" xfId="1" applyFont="1" applyFill="1" applyBorder="1" applyAlignment="1" applyProtection="1">
      <alignment horizontal="center" vertical="center"/>
      <protection locked="0"/>
    </xf>
    <xf numFmtId="0" fontId="2" fillId="0" borderId="9" xfId="0" applyFont="1" applyFill="1" applyBorder="1" applyAlignment="1" applyProtection="1">
      <alignment horizontal="right"/>
    </xf>
    <xf numFmtId="0" fontId="2" fillId="0" borderId="13" xfId="0" applyFont="1" applyFill="1" applyBorder="1" applyAlignment="1" applyProtection="1">
      <alignment horizontal="right"/>
    </xf>
    <xf numFmtId="0" fontId="11" fillId="0" borderId="0" xfId="0" applyFont="1" applyBorder="1" applyAlignment="1" applyProtection="1">
      <alignment wrapText="1"/>
    </xf>
    <xf numFmtId="0" fontId="12" fillId="11" borderId="11" xfId="0" applyFont="1" applyFill="1" applyBorder="1" applyProtection="1"/>
    <xf numFmtId="1" fontId="8" fillId="11" borderId="14" xfId="1" applyNumberFormat="1" applyFont="1" applyFill="1" applyBorder="1" applyAlignment="1" applyProtection="1">
      <alignment horizontal="center"/>
      <protection locked="0"/>
    </xf>
    <xf numFmtId="0" fontId="11" fillId="0" borderId="0" xfId="0" applyFont="1" applyBorder="1" applyAlignment="1" applyProtection="1">
      <alignment vertical="top" wrapText="1"/>
    </xf>
    <xf numFmtId="0" fontId="11" fillId="0" borderId="0" xfId="0" applyFont="1" applyBorder="1" applyAlignment="1" applyProtection="1">
      <alignment horizontal="left" vertical="top" wrapText="1"/>
    </xf>
    <xf numFmtId="0" fontId="8" fillId="2" borderId="11" xfId="1" applyNumberFormat="1" applyFont="1" applyBorder="1" applyAlignment="1" applyProtection="1">
      <alignment horizontal="center" wrapText="1"/>
      <protection locked="0"/>
    </xf>
    <xf numFmtId="0" fontId="8" fillId="2" borderId="11" xfId="1" applyNumberFormat="1" applyFont="1" applyBorder="1" applyAlignment="1" applyProtection="1">
      <alignment horizontal="center" vertical="center" wrapText="1"/>
      <protection locked="0"/>
    </xf>
    <xf numFmtId="1" fontId="8" fillId="2" borderId="11" xfId="1" applyNumberFormat="1" applyFont="1" applyBorder="1" applyAlignment="1" applyProtection="1">
      <alignment horizontal="center" wrapText="1"/>
      <protection locked="0"/>
    </xf>
    <xf numFmtId="1" fontId="8" fillId="11" borderId="11" xfId="1" applyNumberFormat="1" applyFont="1" applyFill="1" applyBorder="1" applyAlignment="1" applyProtection="1">
      <alignment horizontal="center" wrapText="1"/>
      <protection locked="0"/>
    </xf>
    <xf numFmtId="0" fontId="8" fillId="2" borderId="14" xfId="1" applyFont="1" applyBorder="1" applyAlignment="1" applyProtection="1">
      <alignment horizontal="center" vertical="center" wrapText="1"/>
      <protection locked="0"/>
    </xf>
    <xf numFmtId="0" fontId="8" fillId="2" borderId="11" xfId="1" applyFont="1" applyBorder="1" applyAlignment="1" applyProtection="1">
      <alignment horizontal="center" wrapText="1"/>
      <protection locked="0"/>
    </xf>
    <xf numFmtId="166" fontId="8" fillId="2" borderId="11" xfId="1" applyNumberFormat="1" applyFont="1" applyBorder="1" applyAlignment="1" applyProtection="1">
      <alignment horizontal="center" vertical="center" wrapText="1"/>
      <protection locked="0"/>
    </xf>
    <xf numFmtId="165" fontId="8" fillId="2" borderId="11" xfId="1" applyNumberFormat="1" applyFont="1" applyBorder="1" applyAlignment="1" applyProtection="1">
      <alignment horizontal="center" vertical="center" wrapText="1"/>
      <protection locked="0"/>
    </xf>
    <xf numFmtId="0" fontId="2" fillId="0" borderId="10" xfId="0" applyFont="1" applyBorder="1" applyAlignment="1" applyProtection="1"/>
    <xf numFmtId="0" fontId="11" fillId="0" borderId="0" xfId="0" applyFont="1" applyFill="1" applyBorder="1" applyProtection="1"/>
    <xf numFmtId="0" fontId="13" fillId="11" borderId="27" xfId="0" applyFont="1" applyFill="1" applyBorder="1" applyAlignment="1" applyProtection="1">
      <alignment vertical="top" wrapText="1"/>
    </xf>
    <xf numFmtId="0" fontId="11" fillId="0" borderId="0" xfId="0" applyFont="1" applyFill="1" applyBorder="1" applyAlignment="1" applyProtection="1">
      <alignment horizontal="left" vertical="top" wrapText="1"/>
    </xf>
    <xf numFmtId="0" fontId="2" fillId="0" borderId="0" xfId="0" applyFont="1" applyFill="1" applyBorder="1" applyAlignment="1" applyProtection="1">
      <alignment horizontal="right" vertical="center" wrapText="1"/>
    </xf>
    <xf numFmtId="165" fontId="8" fillId="0" borderId="0" xfId="1" applyNumberFormat="1" applyFont="1" applyFill="1" applyBorder="1" applyAlignment="1" applyProtection="1">
      <alignment horizontal="center" vertical="center"/>
      <protection locked="0"/>
    </xf>
    <xf numFmtId="165" fontId="11" fillId="0" borderId="0" xfId="1" applyNumberFormat="1" applyFont="1" applyFill="1" applyBorder="1" applyAlignment="1" applyProtection="1">
      <alignment horizontal="center" vertical="center"/>
      <protection locked="0"/>
    </xf>
    <xf numFmtId="0" fontId="13" fillId="0" borderId="0" xfId="0" applyFont="1" applyFill="1" applyBorder="1" applyAlignment="1">
      <alignment wrapText="1"/>
    </xf>
    <xf numFmtId="9" fontId="2" fillId="0" borderId="11" xfId="5" applyFont="1" applyFill="1" applyBorder="1" applyAlignment="1">
      <alignment horizontal="center" vertical="center" wrapText="1"/>
    </xf>
    <xf numFmtId="0" fontId="11" fillId="0" borderId="0" xfId="2" applyFont="1" applyBorder="1" applyProtection="1"/>
    <xf numFmtId="0" fontId="11" fillId="0" borderId="0" xfId="2" applyFont="1" applyBorder="1" applyAlignment="1" applyProtection="1">
      <alignment vertical="top" wrapText="1"/>
    </xf>
    <xf numFmtId="0" fontId="11" fillId="0" borderId="0" xfId="2" applyFont="1" applyFill="1" applyBorder="1" applyAlignment="1" applyProtection="1">
      <alignment vertical="top" wrapText="1"/>
    </xf>
    <xf numFmtId="0" fontId="11" fillId="0" borderId="0" xfId="2" applyFont="1" applyBorder="1" applyAlignment="1" applyProtection="1">
      <alignment wrapText="1"/>
    </xf>
    <xf numFmtId="0" fontId="33" fillId="0" borderId="0" xfId="0" applyFont="1"/>
    <xf numFmtId="0" fontId="34" fillId="0" borderId="0" xfId="0" applyFont="1"/>
    <xf numFmtId="0" fontId="34" fillId="0" borderId="0" xfId="0" applyFont="1" applyBorder="1" applyProtection="1"/>
    <xf numFmtId="0" fontId="13" fillId="2" borderId="11" xfId="1" applyNumberFormat="1" applyFont="1" applyBorder="1" applyAlignment="1" applyProtection="1">
      <alignment horizontal="center" vertical="center"/>
      <protection locked="0"/>
    </xf>
    <xf numFmtId="0" fontId="13" fillId="2" borderId="12" xfId="1" applyNumberFormat="1" applyFont="1" applyBorder="1" applyAlignment="1" applyProtection="1">
      <alignment horizontal="center" vertical="center"/>
      <protection locked="0"/>
    </xf>
    <xf numFmtId="0" fontId="13" fillId="0" borderId="10" xfId="0" applyNumberFormat="1" applyFont="1" applyBorder="1" applyAlignment="1" applyProtection="1">
      <alignment horizontal="left" vertical="center" wrapText="1"/>
    </xf>
    <xf numFmtId="0" fontId="13" fillId="11" borderId="11" xfId="1" applyNumberFormat="1" applyFont="1" applyFill="1" applyBorder="1" applyAlignment="1" applyProtection="1">
      <alignment horizontal="center" vertical="center"/>
      <protection locked="0"/>
    </xf>
    <xf numFmtId="0" fontId="13" fillId="11" borderId="12" xfId="1" applyNumberFormat="1" applyFont="1" applyFill="1" applyBorder="1" applyAlignment="1" applyProtection="1">
      <alignment horizontal="center" vertical="center"/>
      <protection locked="0"/>
    </xf>
    <xf numFmtId="0" fontId="35" fillId="0" borderId="0" xfId="0" applyFont="1" applyBorder="1" applyProtection="1"/>
    <xf numFmtId="0" fontId="37" fillId="0" borderId="0" xfId="0" applyFont="1" applyBorder="1" applyAlignment="1" applyProtection="1">
      <alignment wrapText="1"/>
    </xf>
    <xf numFmtId="0" fontId="35" fillId="12" borderId="0" xfId="0" applyFont="1" applyFill="1" applyBorder="1" applyAlignment="1" applyProtection="1">
      <alignment horizontal="center"/>
    </xf>
    <xf numFmtId="0" fontId="35" fillId="5" borderId="0" xfId="0" applyFont="1" applyFill="1" applyBorder="1" applyAlignment="1" applyProtection="1">
      <alignment horizontal="center" vertical="top"/>
    </xf>
    <xf numFmtId="0" fontId="35" fillId="5" borderId="0" xfId="0" applyFont="1" applyFill="1" applyBorder="1" applyAlignment="1" applyProtection="1">
      <alignment horizontal="center"/>
    </xf>
    <xf numFmtId="0" fontId="2" fillId="0" borderId="0" xfId="0" applyFont="1" applyFill="1" applyBorder="1" applyAlignment="1" applyProtection="1">
      <alignment vertical="top" wrapText="1"/>
    </xf>
    <xf numFmtId="0" fontId="2" fillId="0" borderId="0" xfId="0" applyFont="1" applyFill="1" applyBorder="1" applyAlignment="1" applyProtection="1">
      <alignment wrapText="1"/>
    </xf>
    <xf numFmtId="0" fontId="11" fillId="0" borderId="0" xfId="0" applyFont="1" applyFill="1" applyBorder="1" applyAlignment="1">
      <alignment vertical="top" wrapText="1"/>
    </xf>
    <xf numFmtId="0" fontId="40" fillId="5" borderId="0" xfId="0" applyFont="1" applyFill="1" applyBorder="1" applyAlignment="1" applyProtection="1">
      <alignment vertical="center"/>
    </xf>
    <xf numFmtId="0" fontId="2" fillId="0" borderId="9" xfId="0" applyFont="1" applyFill="1" applyBorder="1" applyAlignment="1" applyProtection="1">
      <alignment horizontal="right" vertical="center" wrapText="1"/>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2" fillId="11" borderId="11" xfId="0" applyFont="1" applyFill="1" applyBorder="1" applyAlignment="1" applyProtection="1">
      <alignment horizontal="left" vertical="top"/>
    </xf>
    <xf numFmtId="0" fontId="4" fillId="4" borderId="9" xfId="0" applyFont="1" applyFill="1" applyBorder="1" applyAlignment="1" applyProtection="1">
      <alignment horizontal="center" vertical="center" wrapText="1"/>
    </xf>
    <xf numFmtId="0" fontId="22" fillId="4" borderId="9" xfId="0" applyFont="1" applyFill="1" applyBorder="1" applyAlignment="1" applyProtection="1">
      <alignment horizontal="center" vertical="center" wrapText="1"/>
    </xf>
    <xf numFmtId="0" fontId="22" fillId="4" borderId="11" xfId="0" applyFont="1" applyFill="1" applyBorder="1" applyAlignment="1" applyProtection="1">
      <alignment horizontal="center" vertical="center" readingOrder="1"/>
    </xf>
    <xf numFmtId="0" fontId="24" fillId="11" borderId="11" xfId="0" applyFont="1" applyFill="1" applyBorder="1" applyAlignment="1" applyProtection="1">
      <alignment horizontal="left" vertical="center"/>
    </xf>
    <xf numFmtId="0" fontId="13" fillId="0" borderId="10" xfId="0" applyNumberFormat="1" applyFont="1" applyBorder="1" applyAlignment="1" applyProtection="1">
      <alignment horizontal="left" vertical="top" wrapText="1"/>
    </xf>
    <xf numFmtId="0" fontId="13" fillId="0" borderId="10" xfId="0" applyNumberFormat="1" applyFont="1" applyBorder="1" applyAlignment="1" applyProtection="1">
      <alignment horizontal="left" wrapText="1"/>
    </xf>
    <xf numFmtId="0" fontId="13" fillId="5" borderId="10" xfId="0" applyNumberFormat="1" applyFont="1" applyFill="1" applyBorder="1" applyAlignment="1">
      <alignment vertical="top" wrapText="1"/>
    </xf>
    <xf numFmtId="0" fontId="28" fillId="11" borderId="9" xfId="0" applyFont="1" applyFill="1" applyBorder="1" applyAlignment="1" applyProtection="1">
      <alignment horizontal="left" vertical="center" wrapText="1"/>
    </xf>
    <xf numFmtId="0" fontId="22" fillId="11" borderId="9" xfId="0" applyFont="1" applyFill="1" applyBorder="1" applyAlignment="1" applyProtection="1">
      <alignment horizontal="left" vertical="center" wrapText="1"/>
    </xf>
    <xf numFmtId="0" fontId="22" fillId="11" borderId="13" xfId="0" applyFont="1" applyFill="1" applyBorder="1" applyAlignment="1" applyProtection="1">
      <alignment horizontal="left" vertical="center" wrapText="1"/>
    </xf>
    <xf numFmtId="0" fontId="4" fillId="4" borderId="9" xfId="0" applyFont="1" applyFill="1" applyBorder="1" applyAlignment="1" applyProtection="1">
      <alignment horizontal="center" vertical="center" readingOrder="1"/>
    </xf>
    <xf numFmtId="0" fontId="39" fillId="0" borderId="0" xfId="0" applyFont="1" applyFill="1"/>
    <xf numFmtId="0" fontId="41" fillId="0" borderId="0" xfId="0" applyFont="1" applyFill="1"/>
    <xf numFmtId="0" fontId="2" fillId="0" borderId="9" xfId="0" applyFont="1" applyBorder="1" applyAlignment="1" applyProtection="1">
      <alignment horizontal="right" vertical="top"/>
    </xf>
    <xf numFmtId="0" fontId="4" fillId="4" borderId="10" xfId="0" applyFont="1" applyFill="1" applyBorder="1" applyAlignment="1" applyProtection="1">
      <alignment horizontal="center" vertical="center" readingOrder="1"/>
    </xf>
    <xf numFmtId="0" fontId="22" fillId="4" borderId="6" xfId="0" applyFont="1" applyFill="1" applyBorder="1" applyAlignment="1" applyProtection="1">
      <alignment vertical="center" wrapText="1"/>
    </xf>
    <xf numFmtId="0" fontId="4" fillId="4" borderId="22" xfId="0" applyFont="1" applyFill="1" applyBorder="1" applyAlignment="1" applyProtection="1">
      <alignment horizontal="left" vertical="center" readingOrder="1"/>
    </xf>
    <xf numFmtId="0" fontId="4" fillId="4" borderId="34" xfId="0" applyFont="1" applyFill="1" applyBorder="1" applyAlignment="1" applyProtection="1">
      <alignment vertical="center" wrapText="1"/>
    </xf>
    <xf numFmtId="0" fontId="2" fillId="5" borderId="13" xfId="0" applyFont="1" applyFill="1" applyBorder="1" applyAlignment="1" applyProtection="1">
      <alignment horizontal="right" wrapText="1"/>
    </xf>
    <xf numFmtId="0" fontId="8" fillId="2" borderId="14" xfId="1" applyNumberFormat="1" applyFont="1" applyBorder="1" applyAlignment="1" applyProtection="1">
      <alignment horizontal="center" vertical="center" wrapText="1"/>
      <protection locked="0"/>
    </xf>
    <xf numFmtId="0" fontId="2" fillId="0" borderId="16" xfId="0" applyFont="1" applyBorder="1" applyProtection="1"/>
    <xf numFmtId="0" fontId="3" fillId="4" borderId="3" xfId="2" applyFont="1" applyFill="1" applyBorder="1" applyAlignment="1" applyProtection="1">
      <alignment vertical="top"/>
    </xf>
    <xf numFmtId="0" fontId="3" fillId="4" borderId="4" xfId="2" applyFont="1" applyFill="1" applyBorder="1" applyAlignment="1" applyProtection="1">
      <alignment vertical="top" wrapText="1"/>
    </xf>
    <xf numFmtId="0" fontId="3" fillId="4" borderId="5" xfId="2" applyFont="1" applyFill="1" applyBorder="1" applyAlignment="1" applyProtection="1">
      <alignment vertical="top" wrapText="1"/>
    </xf>
    <xf numFmtId="0" fontId="36"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2" fillId="0" borderId="0" xfId="2" applyFont="1" applyFill="1" applyBorder="1" applyAlignment="1" applyProtection="1">
      <alignment horizontal="right" vertical="center" wrapText="1"/>
    </xf>
    <xf numFmtId="0" fontId="2" fillId="0" borderId="0" xfId="2" applyFont="1" applyFill="1" applyBorder="1" applyAlignment="1" applyProtection="1">
      <alignment horizontal="center"/>
    </xf>
    <xf numFmtId="0" fontId="2" fillId="0" borderId="0" xfId="2" applyFont="1" applyFill="1" applyBorder="1" applyAlignment="1" applyProtection="1">
      <alignment horizontal="left" vertical="center"/>
    </xf>
    <xf numFmtId="0" fontId="4" fillId="0" borderId="21" xfId="2" applyFont="1" applyFill="1" applyBorder="1" applyAlignment="1">
      <alignment vertical="center" wrapText="1"/>
    </xf>
    <xf numFmtId="1" fontId="2" fillId="0" borderId="21" xfId="2" applyNumberFormat="1" applyFont="1" applyFill="1" applyBorder="1" applyAlignment="1">
      <alignment horizontal="center" vertical="center" wrapText="1"/>
    </xf>
    <xf numFmtId="0" fontId="4" fillId="4" borderId="3" xfId="2" applyFont="1" applyFill="1" applyBorder="1"/>
    <xf numFmtId="0" fontId="2" fillId="4" borderId="5" xfId="2" applyFont="1" applyFill="1" applyBorder="1" applyAlignment="1" applyProtection="1">
      <alignment horizontal="center"/>
    </xf>
    <xf numFmtId="0" fontId="4" fillId="4" borderId="6" xfId="2" applyFont="1" applyFill="1" applyBorder="1" applyAlignment="1">
      <alignment vertical="top" wrapText="1"/>
    </xf>
    <xf numFmtId="0" fontId="4" fillId="4" borderId="7" xfId="2" applyFont="1" applyFill="1" applyBorder="1" applyAlignment="1">
      <alignment vertical="top" wrapText="1"/>
    </xf>
    <xf numFmtId="164" fontId="4" fillId="4" borderId="6" xfId="4" applyFont="1" applyFill="1" applyBorder="1" applyAlignment="1">
      <alignment vertical="center" wrapText="1"/>
    </xf>
    <xf numFmtId="164" fontId="4" fillId="4" borderId="7" xfId="4" applyFont="1" applyFill="1" applyBorder="1" applyAlignment="1">
      <alignment vertical="center" wrapText="1"/>
    </xf>
    <xf numFmtId="0" fontId="22" fillId="4" borderId="10" xfId="0" applyFont="1" applyFill="1" applyBorder="1" applyAlignment="1" applyProtection="1">
      <alignment horizontal="center" wrapText="1"/>
    </xf>
    <xf numFmtId="0" fontId="4" fillId="4" borderId="9" xfId="0" applyFont="1" applyFill="1" applyBorder="1" applyAlignment="1">
      <alignment horizontal="center" vertical="center"/>
    </xf>
    <xf numFmtId="0" fontId="4" fillId="4" borderId="10" xfId="0" applyFont="1" applyFill="1" applyBorder="1" applyAlignment="1">
      <alignment vertical="center"/>
    </xf>
    <xf numFmtId="0" fontId="24" fillId="11" borderId="9" xfId="0" applyFont="1" applyFill="1" applyBorder="1" applyAlignment="1" applyProtection="1">
      <alignment horizontal="left" vertical="top" wrapText="1"/>
    </xf>
    <xf numFmtId="0" fontId="24" fillId="11" borderId="10" xfId="0" applyFont="1" applyFill="1" applyBorder="1" applyAlignment="1" applyProtection="1">
      <alignment horizontal="left" vertical="center"/>
    </xf>
    <xf numFmtId="0" fontId="4" fillId="11" borderId="9" xfId="0" applyFont="1" applyFill="1" applyBorder="1" applyAlignment="1" applyProtection="1">
      <alignment horizontal="left" vertical="top" wrapText="1"/>
    </xf>
    <xf numFmtId="0" fontId="2" fillId="11" borderId="10" xfId="0" applyFont="1" applyFill="1" applyBorder="1" applyAlignment="1" applyProtection="1">
      <alignment horizontal="left" vertical="top"/>
    </xf>
    <xf numFmtId="0" fontId="4" fillId="11" borderId="13" xfId="0" applyFont="1" applyFill="1" applyBorder="1" applyAlignment="1" applyProtection="1">
      <alignment horizontal="left" vertical="top" wrapText="1"/>
    </xf>
    <xf numFmtId="0" fontId="2" fillId="11" borderId="14" xfId="0" applyFont="1" applyFill="1" applyBorder="1" applyAlignment="1" applyProtection="1">
      <alignment horizontal="left" vertical="top"/>
    </xf>
    <xf numFmtId="0" fontId="2" fillId="11" borderId="16" xfId="0" applyFont="1" applyFill="1" applyBorder="1" applyAlignment="1" applyProtection="1">
      <alignment horizontal="left" vertical="top"/>
    </xf>
    <xf numFmtId="165" fontId="8" fillId="11" borderId="14" xfId="1" applyNumberFormat="1" applyFont="1" applyFill="1" applyBorder="1" applyAlignment="1" applyProtection="1">
      <alignment horizontal="center" vertical="center"/>
      <protection locked="0"/>
    </xf>
    <xf numFmtId="165" fontId="8" fillId="2" borderId="15" xfId="1" applyNumberFormat="1" applyFont="1" applyBorder="1" applyAlignment="1" applyProtection="1">
      <alignment horizontal="center" vertical="center"/>
      <protection locked="0"/>
    </xf>
    <xf numFmtId="0" fontId="2" fillId="0" borderId="16" xfId="0" applyFont="1" applyFill="1" applyBorder="1" applyAlignment="1" applyProtection="1">
      <alignment vertical="center" wrapText="1"/>
    </xf>
    <xf numFmtId="0" fontId="3" fillId="5" borderId="13" xfId="0" applyFont="1" applyFill="1" applyBorder="1" applyAlignment="1" applyProtection="1">
      <alignment horizontal="right" vertical="center" wrapText="1"/>
    </xf>
    <xf numFmtId="1" fontId="9" fillId="11" borderId="14" xfId="1" applyNumberFormat="1" applyFont="1" applyFill="1" applyBorder="1" applyAlignment="1" applyProtection="1">
      <alignment horizontal="center" vertical="center"/>
      <protection locked="0"/>
    </xf>
    <xf numFmtId="0" fontId="22" fillId="11" borderId="16" xfId="0" applyFont="1" applyFill="1" applyBorder="1" applyAlignment="1">
      <alignment vertical="top" wrapText="1"/>
    </xf>
    <xf numFmtId="0" fontId="13" fillId="5" borderId="39" xfId="0" applyFont="1" applyFill="1" applyBorder="1" applyAlignment="1" applyProtection="1">
      <alignment horizontal="left" vertical="top" wrapText="1"/>
    </xf>
    <xf numFmtId="0" fontId="13" fillId="5" borderId="20" xfId="0" applyFont="1" applyFill="1" applyBorder="1" applyAlignment="1" applyProtection="1">
      <alignment horizontal="left" vertical="top" wrapText="1"/>
    </xf>
    <xf numFmtId="0" fontId="13" fillId="5" borderId="25" xfId="0" applyFont="1" applyFill="1" applyBorder="1" applyAlignment="1" applyProtection="1">
      <alignment horizontal="left" vertical="top" wrapText="1"/>
    </xf>
    <xf numFmtId="0" fontId="2" fillId="0" borderId="38" xfId="0" applyFont="1" applyBorder="1" applyAlignment="1" applyProtection="1">
      <alignment horizontal="right" vertical="center" wrapText="1"/>
    </xf>
    <xf numFmtId="0" fontId="2" fillId="0" borderId="41" xfId="0" applyFont="1" applyBorder="1" applyAlignment="1" applyProtection="1">
      <alignment wrapText="1"/>
    </xf>
    <xf numFmtId="0" fontId="4" fillId="4" borderId="17" xfId="0" applyFont="1" applyFill="1" applyBorder="1" applyAlignment="1" applyProtection="1">
      <alignment horizontal="left"/>
    </xf>
    <xf numFmtId="0" fontId="4" fillId="4" borderId="18" xfId="0" applyFont="1" applyFill="1" applyBorder="1" applyAlignment="1" applyProtection="1">
      <alignment horizontal="left"/>
    </xf>
    <xf numFmtId="0" fontId="4" fillId="4" borderId="19" xfId="0" applyFont="1" applyFill="1" applyBorder="1" applyAlignment="1" applyProtection="1">
      <alignment horizontal="left"/>
    </xf>
    <xf numFmtId="0" fontId="38" fillId="12" borderId="22" xfId="0" applyFont="1" applyFill="1" applyBorder="1" applyAlignment="1" applyProtection="1">
      <alignment horizontal="center" vertical="center"/>
    </xf>
    <xf numFmtId="0" fontId="38" fillId="12" borderId="23" xfId="0" applyFont="1" applyFill="1" applyBorder="1" applyAlignment="1" applyProtection="1">
      <alignment horizontal="center" vertical="center"/>
    </xf>
    <xf numFmtId="0" fontId="38" fillId="12" borderId="24" xfId="0" applyFont="1" applyFill="1" applyBorder="1" applyAlignment="1" applyProtection="1">
      <alignment horizontal="center" vertical="center"/>
    </xf>
    <xf numFmtId="0" fontId="38" fillId="12" borderId="38" xfId="0" applyFont="1" applyFill="1" applyBorder="1" applyAlignment="1" applyProtection="1">
      <alignment horizontal="center" vertical="center"/>
    </xf>
    <xf numFmtId="0" fontId="38" fillId="12" borderId="0" xfId="0" applyFont="1" applyFill="1" applyBorder="1" applyAlignment="1" applyProtection="1">
      <alignment horizontal="center" vertical="center"/>
    </xf>
    <xf numFmtId="0" fontId="38" fillId="12" borderId="41" xfId="0" applyFont="1" applyFill="1" applyBorder="1" applyAlignment="1" applyProtection="1">
      <alignment horizontal="center" vertical="center"/>
    </xf>
    <xf numFmtId="0" fontId="11" fillId="0" borderId="38" xfId="0" applyFont="1" applyBorder="1" applyAlignment="1" applyProtection="1">
      <alignment horizontal="left" vertical="top" wrapText="1"/>
    </xf>
    <xf numFmtId="0" fontId="36" fillId="12" borderId="3" xfId="0" applyFont="1" applyFill="1" applyBorder="1" applyAlignment="1" applyProtection="1">
      <alignment horizontal="center" vertical="center" wrapText="1"/>
    </xf>
    <xf numFmtId="0" fontId="36" fillId="12" borderId="4" xfId="0" applyFont="1" applyFill="1" applyBorder="1" applyAlignment="1" applyProtection="1">
      <alignment horizontal="center" vertical="center" wrapText="1"/>
    </xf>
    <xf numFmtId="0" fontId="36" fillId="12" borderId="5" xfId="0" applyFont="1" applyFill="1" applyBorder="1" applyAlignment="1" applyProtection="1">
      <alignment horizontal="center" vertical="center" wrapText="1"/>
    </xf>
    <xf numFmtId="0" fontId="3" fillId="12" borderId="22" xfId="0" applyFont="1" applyFill="1" applyBorder="1" applyAlignment="1" applyProtection="1">
      <alignment horizontal="center" vertical="center" wrapText="1"/>
    </xf>
    <xf numFmtId="0" fontId="3" fillId="12" borderId="23" xfId="0" applyFont="1" applyFill="1" applyBorder="1" applyAlignment="1" applyProtection="1">
      <alignment horizontal="center" vertical="center" wrapText="1"/>
    </xf>
    <xf numFmtId="0" fontId="3" fillId="12" borderId="24" xfId="0" applyFont="1" applyFill="1" applyBorder="1" applyAlignment="1" applyProtection="1">
      <alignment horizontal="center" vertical="center" wrapText="1"/>
    </xf>
    <xf numFmtId="0" fontId="3" fillId="12" borderId="42"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43" xfId="0" applyFont="1" applyFill="1" applyBorder="1" applyAlignment="1" applyProtection="1">
      <alignment horizontal="center" vertical="center" wrapText="1"/>
    </xf>
    <xf numFmtId="0" fontId="5" fillId="12" borderId="3" xfId="0" applyFont="1" applyFill="1" applyBorder="1" applyAlignment="1" applyProtection="1">
      <alignment vertical="center" wrapText="1"/>
    </xf>
    <xf numFmtId="0" fontId="0" fillId="12" borderId="4" xfId="0" applyFont="1" applyFill="1" applyBorder="1" applyAlignment="1">
      <alignment vertical="center" wrapText="1"/>
    </xf>
    <xf numFmtId="0" fontId="0" fillId="12" borderId="5" xfId="0" applyFont="1" applyFill="1" applyBorder="1" applyAlignment="1">
      <alignment vertical="center" wrapText="1"/>
    </xf>
    <xf numFmtId="0" fontId="2" fillId="0" borderId="39"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2" fillId="0" borderId="39" xfId="0" applyFont="1" applyFill="1" applyBorder="1" applyAlignment="1" applyProtection="1">
      <alignment horizontal="left" vertical="top" readingOrder="1"/>
    </xf>
    <xf numFmtId="0" fontId="2" fillId="0" borderId="20" xfId="0" applyFont="1" applyFill="1" applyBorder="1" applyAlignment="1" applyProtection="1">
      <alignment horizontal="left" vertical="top" readingOrder="1"/>
    </xf>
    <xf numFmtId="0" fontId="2" fillId="0" borderId="25" xfId="0" applyFont="1" applyFill="1" applyBorder="1" applyAlignment="1" applyProtection="1">
      <alignment horizontal="left" vertical="top" readingOrder="1"/>
    </xf>
    <xf numFmtId="0" fontId="13" fillId="5" borderId="39" xfId="0" applyFont="1" applyFill="1" applyBorder="1" applyAlignment="1" applyProtection="1">
      <alignment horizontal="left" vertical="top" wrapText="1"/>
    </xf>
    <xf numFmtId="0" fontId="13" fillId="5" borderId="20" xfId="0" applyFont="1" applyFill="1" applyBorder="1" applyAlignment="1" applyProtection="1">
      <alignment horizontal="left" vertical="top" wrapText="1"/>
    </xf>
    <xf numFmtId="0" fontId="13" fillId="5" borderId="25" xfId="0" applyFont="1" applyFill="1" applyBorder="1" applyAlignment="1" applyProtection="1">
      <alignment horizontal="left" vertical="top" wrapText="1"/>
    </xf>
    <xf numFmtId="0" fontId="4" fillId="4" borderId="39" xfId="0" applyFont="1" applyFill="1" applyBorder="1" applyAlignment="1" applyProtection="1">
      <alignment horizontal="left"/>
    </xf>
    <xf numFmtId="0" fontId="4" fillId="4" borderId="20" xfId="0" applyFont="1" applyFill="1" applyBorder="1" applyAlignment="1" applyProtection="1">
      <alignment horizontal="left"/>
    </xf>
    <xf numFmtId="0" fontId="4" fillId="4" borderId="25" xfId="0" applyFont="1" applyFill="1" applyBorder="1" applyAlignment="1" applyProtection="1">
      <alignment horizontal="left"/>
    </xf>
    <xf numFmtId="0" fontId="13" fillId="11" borderId="11" xfId="0" applyFont="1" applyFill="1" applyBorder="1" applyAlignment="1" applyProtection="1">
      <alignment horizontal="center" vertical="top" wrapText="1"/>
    </xf>
    <xf numFmtId="0" fontId="13" fillId="11" borderId="10" xfId="0" applyFont="1" applyFill="1" applyBorder="1" applyAlignment="1" applyProtection="1">
      <alignment horizontal="center" vertical="top" wrapText="1"/>
    </xf>
    <xf numFmtId="0" fontId="13" fillId="2" borderId="12" xfId="1" applyNumberFormat="1" applyFont="1" applyBorder="1" applyAlignment="1" applyProtection="1">
      <alignment horizontal="left" vertical="center" wrapText="1"/>
      <protection locked="0"/>
    </xf>
    <xf numFmtId="0" fontId="13" fillId="2" borderId="20" xfId="1" applyNumberFormat="1" applyFont="1" applyBorder="1" applyAlignment="1" applyProtection="1">
      <alignment horizontal="left" vertical="center" wrapText="1"/>
      <protection locked="0"/>
    </xf>
    <xf numFmtId="0" fontId="13" fillId="2" borderId="25" xfId="1" applyNumberFormat="1" applyFont="1" applyBorder="1" applyAlignment="1" applyProtection="1">
      <alignment horizontal="left" vertical="center" wrapText="1"/>
      <protection locked="0"/>
    </xf>
    <xf numFmtId="0" fontId="13" fillId="11" borderId="14" xfId="0" applyFont="1" applyFill="1" applyBorder="1" applyAlignment="1" applyProtection="1">
      <alignment horizontal="center" vertical="top" wrapText="1"/>
    </xf>
    <xf numFmtId="0" fontId="13" fillId="11" borderId="16" xfId="0" applyFont="1" applyFill="1" applyBorder="1" applyAlignment="1" applyProtection="1">
      <alignment horizontal="center" vertical="top" wrapText="1"/>
    </xf>
    <xf numFmtId="0" fontId="13" fillId="0" borderId="39" xfId="0" applyFont="1" applyFill="1" applyBorder="1" applyAlignment="1">
      <alignment horizontal="left" vertical="top" wrapText="1"/>
    </xf>
    <xf numFmtId="0" fontId="13" fillId="0" borderId="20" xfId="0" applyFont="1" applyFill="1" applyBorder="1" applyAlignment="1">
      <alignment horizontal="left" vertical="top"/>
    </xf>
    <xf numFmtId="0" fontId="13" fillId="0" borderId="25" xfId="0" applyFont="1" applyFill="1" applyBorder="1" applyAlignment="1">
      <alignment horizontal="left" vertical="top"/>
    </xf>
    <xf numFmtId="0" fontId="22" fillId="4" borderId="12" xfId="0" applyFont="1" applyFill="1" applyBorder="1" applyAlignment="1" applyProtection="1">
      <alignment horizontal="center" vertical="center" wrapText="1"/>
    </xf>
    <xf numFmtId="0" fontId="22" fillId="4" borderId="30" xfId="0" applyFont="1" applyFill="1" applyBorder="1" applyAlignment="1" applyProtection="1">
      <alignment horizontal="center" vertical="center" wrapText="1"/>
    </xf>
    <xf numFmtId="0" fontId="28" fillId="11" borderId="11" xfId="0" applyFont="1" applyFill="1" applyBorder="1" applyAlignment="1" applyProtection="1">
      <alignment horizontal="left" vertical="top" wrapText="1"/>
    </xf>
    <xf numFmtId="0" fontId="22" fillId="4" borderId="25" xfId="0" applyFont="1" applyFill="1" applyBorder="1" applyAlignment="1" applyProtection="1">
      <alignment horizontal="center" vertical="center" wrapText="1"/>
    </xf>
    <xf numFmtId="0" fontId="28" fillId="11" borderId="10" xfId="0" applyFont="1" applyFill="1" applyBorder="1" applyAlignment="1" applyProtection="1">
      <alignment horizontal="left" vertical="top" wrapText="1"/>
    </xf>
    <xf numFmtId="0" fontId="35" fillId="0" borderId="23" xfId="0" applyFont="1" applyBorder="1" applyAlignment="1"/>
    <xf numFmtId="0" fontId="35" fillId="0" borderId="24" xfId="0" applyFont="1" applyBorder="1" applyAlignment="1"/>
    <xf numFmtId="0" fontId="35" fillId="0" borderId="0" xfId="0" applyFont="1" applyBorder="1" applyAlignment="1"/>
    <xf numFmtId="0" fontId="35" fillId="0" borderId="41" xfId="0" applyFont="1" applyBorder="1" applyAlignment="1"/>
    <xf numFmtId="0" fontId="5" fillId="12" borderId="3" xfId="0" applyFont="1" applyFill="1" applyBorder="1" applyAlignment="1" applyProtection="1">
      <alignment horizontal="left" vertical="top" wrapText="1"/>
    </xf>
    <xf numFmtId="0" fontId="2" fillId="12" borderId="4" xfId="0" applyFont="1" applyFill="1" applyBorder="1" applyAlignment="1" applyProtection="1">
      <alignment horizontal="left" vertical="top" wrapText="1"/>
    </xf>
    <xf numFmtId="0" fontId="2" fillId="12" borderId="5" xfId="0" applyFont="1" applyFill="1" applyBorder="1" applyAlignment="1" applyProtection="1">
      <alignment horizontal="left" vertical="top" wrapText="1"/>
    </xf>
    <xf numFmtId="0" fontId="13" fillId="11" borderId="11" xfId="0" applyFont="1" applyFill="1" applyBorder="1" applyAlignment="1" applyProtection="1">
      <alignment horizontal="left" vertical="center" wrapText="1"/>
    </xf>
    <xf numFmtId="0" fontId="28" fillId="11" borderId="11"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readingOrder="1"/>
    </xf>
    <xf numFmtId="0" fontId="3" fillId="4" borderId="18" xfId="0" applyFont="1" applyFill="1" applyBorder="1" applyAlignment="1" applyProtection="1">
      <alignment horizontal="left" vertical="center" readingOrder="1"/>
    </xf>
    <xf numFmtId="0" fontId="3" fillId="4" borderId="19" xfId="0" applyFont="1" applyFill="1" applyBorder="1" applyAlignment="1" applyProtection="1">
      <alignment horizontal="left" vertical="center" readingOrder="1"/>
    </xf>
    <xf numFmtId="0" fontId="2" fillId="5" borderId="9" xfId="0" applyFont="1" applyFill="1" applyBorder="1" applyAlignment="1" applyProtection="1">
      <alignment horizontal="left" vertical="center" wrapText="1"/>
    </xf>
    <xf numFmtId="0" fontId="2" fillId="5" borderId="11"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7" fillId="11" borderId="11" xfId="0" applyFont="1" applyFill="1" applyBorder="1" applyAlignment="1" applyProtection="1">
      <alignment horizontal="left" vertical="center" wrapText="1"/>
    </xf>
    <xf numFmtId="0" fontId="4" fillId="4" borderId="12"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28" fillId="11" borderId="33" xfId="0" applyFont="1" applyFill="1" applyBorder="1" applyAlignment="1" applyProtection="1">
      <alignment horizontal="left" vertical="center" wrapText="1"/>
    </xf>
    <xf numFmtId="0" fontId="13" fillId="11" borderId="14" xfId="0" applyFont="1" applyFill="1" applyBorder="1" applyAlignment="1" applyProtection="1">
      <alignment horizontal="left" vertical="center" wrapText="1"/>
    </xf>
    <xf numFmtId="0" fontId="22" fillId="11" borderId="7" xfId="0" applyFont="1" applyFill="1" applyBorder="1" applyAlignment="1" applyProtection="1">
      <alignment horizontal="left" vertical="center" wrapText="1"/>
    </xf>
    <xf numFmtId="0" fontId="26" fillId="4" borderId="17" xfId="0" applyFont="1" applyFill="1" applyBorder="1" applyAlignment="1">
      <alignment horizontal="left" vertical="center"/>
    </xf>
    <xf numFmtId="0" fontId="26" fillId="4" borderId="18" xfId="0" applyFont="1" applyFill="1" applyBorder="1" applyAlignment="1">
      <alignment horizontal="left" vertical="center"/>
    </xf>
    <xf numFmtId="0" fontId="26" fillId="4" borderId="19" xfId="0" applyFont="1" applyFill="1" applyBorder="1" applyAlignment="1">
      <alignment horizontal="left" vertical="center"/>
    </xf>
    <xf numFmtId="0" fontId="4" fillId="4" borderId="12" xfId="0" applyFont="1" applyFill="1" applyBorder="1" applyAlignment="1" applyProtection="1">
      <alignment horizontal="center" vertical="center" wrapText="1" readingOrder="1"/>
    </xf>
    <xf numFmtId="0" fontId="4" fillId="4" borderId="20" xfId="0" applyFont="1" applyFill="1" applyBorder="1" applyAlignment="1" applyProtection="1">
      <alignment horizontal="center" vertical="center" wrapText="1" readingOrder="1"/>
    </xf>
    <xf numFmtId="0" fontId="4" fillId="4" borderId="30" xfId="0" applyFont="1" applyFill="1" applyBorder="1" applyAlignment="1" applyProtection="1">
      <alignment horizontal="center" vertical="center" wrapText="1" readingOrder="1"/>
    </xf>
    <xf numFmtId="0" fontId="3" fillId="4" borderId="17" xfId="0" applyFont="1" applyFill="1" applyBorder="1" applyAlignment="1" applyProtection="1">
      <alignment horizontal="left" vertical="center" wrapText="1" readingOrder="1"/>
    </xf>
    <xf numFmtId="0" fontId="3" fillId="4" borderId="18" xfId="0" applyFont="1" applyFill="1" applyBorder="1" applyAlignment="1" applyProtection="1">
      <alignment horizontal="left" vertical="center" wrapText="1" readingOrder="1"/>
    </xf>
    <xf numFmtId="0" fontId="3" fillId="4" borderId="19" xfId="0" applyFont="1" applyFill="1" applyBorder="1" applyAlignment="1" applyProtection="1">
      <alignment horizontal="left" vertical="center" wrapText="1" readingOrder="1"/>
    </xf>
    <xf numFmtId="0" fontId="4" fillId="4" borderId="9" xfId="0" applyFont="1" applyFill="1" applyBorder="1" applyAlignment="1" applyProtection="1">
      <alignment horizontal="center" vertical="center" wrapText="1" readingOrder="1"/>
    </xf>
    <xf numFmtId="0" fontId="4" fillId="4" borderId="27" xfId="0" applyFont="1" applyFill="1" applyBorder="1" applyAlignment="1" applyProtection="1">
      <alignment horizontal="center" vertical="center" wrapText="1" readingOrder="1"/>
    </xf>
    <xf numFmtId="0" fontId="4" fillId="4" borderId="40" xfId="0" applyFont="1" applyFill="1" applyBorder="1" applyAlignment="1" applyProtection="1">
      <alignment horizontal="center" vertical="center" wrapText="1" readingOrder="1"/>
    </xf>
    <xf numFmtId="0" fontId="2" fillId="0" borderId="39" xfId="0" applyFont="1" applyFill="1" applyBorder="1" applyAlignment="1" applyProtection="1">
      <alignment horizontal="left" vertical="center" readingOrder="1"/>
    </xf>
    <xf numFmtId="0" fontId="2" fillId="0" borderId="20" xfId="0" applyFont="1" applyFill="1" applyBorder="1" applyAlignment="1" applyProtection="1">
      <alignment horizontal="left" vertical="center" readingOrder="1"/>
    </xf>
    <xf numFmtId="0" fontId="2" fillId="0" borderId="25" xfId="0" applyFont="1" applyFill="1" applyBorder="1" applyAlignment="1" applyProtection="1">
      <alignment horizontal="left" vertical="center" readingOrder="1"/>
    </xf>
    <xf numFmtId="0" fontId="3" fillId="4" borderId="6" xfId="0" applyFont="1" applyFill="1" applyBorder="1" applyAlignment="1" applyProtection="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2" fillId="0" borderId="39" xfId="0" applyFont="1" applyFill="1" applyBorder="1" applyAlignment="1">
      <alignment horizontal="left" vertical="top" wrapText="1"/>
    </xf>
    <xf numFmtId="0" fontId="2" fillId="0" borderId="20" xfId="0" applyFont="1" applyFill="1" applyBorder="1" applyAlignment="1">
      <alignment horizontal="left" vertical="top"/>
    </xf>
    <xf numFmtId="0" fontId="2" fillId="0" borderId="25" xfId="0" applyFont="1" applyFill="1" applyBorder="1" applyAlignment="1">
      <alignment horizontal="left" vertical="top"/>
    </xf>
    <xf numFmtId="165" fontId="22" fillId="2" borderId="12" xfId="1" applyNumberFormat="1" applyFont="1" applyBorder="1" applyAlignment="1" applyProtection="1">
      <alignment horizontal="left" vertical="center" wrapText="1"/>
      <protection locked="0"/>
    </xf>
    <xf numFmtId="165" fontId="22" fillId="2" borderId="20" xfId="1" applyNumberFormat="1" applyFont="1" applyBorder="1" applyAlignment="1" applyProtection="1">
      <alignment horizontal="left" vertical="center" wrapText="1"/>
      <protection locked="0"/>
    </xf>
    <xf numFmtId="165" fontId="22" fillId="2" borderId="25" xfId="1" applyNumberFormat="1" applyFont="1" applyBorder="1" applyAlignment="1" applyProtection="1">
      <alignment horizontal="left" vertical="center" wrapText="1"/>
      <protection locked="0"/>
    </xf>
    <xf numFmtId="0" fontId="42" fillId="0" borderId="0" xfId="0" applyFont="1" applyAlignment="1">
      <alignment horizontal="center" vertical="center"/>
    </xf>
    <xf numFmtId="0" fontId="38" fillId="12" borderId="28" xfId="0" applyFont="1" applyFill="1" applyBorder="1" applyAlignment="1" applyProtection="1">
      <alignment horizontal="center" vertical="center"/>
    </xf>
    <xf numFmtId="0" fontId="42" fillId="0" borderId="28" xfId="0" applyFont="1" applyBorder="1" applyAlignment="1">
      <alignment horizontal="center" vertical="center"/>
    </xf>
    <xf numFmtId="0" fontId="3" fillId="4" borderId="12" xfId="2" applyFont="1" applyFill="1" applyBorder="1" applyAlignment="1" applyProtection="1">
      <alignment horizontal="center" vertical="center"/>
    </xf>
    <xf numFmtId="0" fontId="3" fillId="4" borderId="20" xfId="2" applyFont="1" applyFill="1" applyBorder="1" applyAlignment="1" applyProtection="1">
      <alignment horizontal="center" vertical="center"/>
    </xf>
    <xf numFmtId="0" fontId="3" fillId="4" borderId="30" xfId="2" applyFont="1" applyFill="1" applyBorder="1" applyAlignment="1" applyProtection="1">
      <alignment horizontal="center" vertical="center"/>
    </xf>
    <xf numFmtId="0" fontId="4" fillId="0" borderId="12"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30" xfId="2" applyFont="1" applyFill="1" applyBorder="1" applyAlignment="1">
      <alignment horizontal="left" vertical="center" wrapText="1"/>
    </xf>
    <xf numFmtId="0" fontId="4" fillId="10" borderId="12" xfId="2" applyFont="1" applyFill="1" applyBorder="1" applyAlignment="1">
      <alignment horizontal="center" vertical="center" wrapText="1"/>
    </xf>
    <xf numFmtId="0" fontId="4" fillId="10" borderId="20" xfId="2" applyFont="1" applyFill="1" applyBorder="1" applyAlignment="1">
      <alignment horizontal="center" vertical="center" wrapText="1"/>
    </xf>
    <xf numFmtId="0" fontId="4" fillId="10" borderId="30" xfId="2" applyFont="1" applyFill="1" applyBorder="1" applyAlignment="1">
      <alignment horizontal="center" vertical="center" wrapText="1"/>
    </xf>
    <xf numFmtId="0" fontId="2" fillId="6" borderId="11" xfId="2" applyFont="1" applyFill="1" applyBorder="1" applyAlignment="1">
      <alignment horizontal="center" vertical="top" wrapText="1"/>
    </xf>
    <xf numFmtId="164" fontId="4" fillId="7" borderId="11" xfId="4" applyFont="1" applyFill="1" applyBorder="1" applyAlignment="1">
      <alignment horizontal="left" vertical="top" wrapText="1"/>
    </xf>
    <xf numFmtId="0" fontId="2" fillId="8" borderId="11" xfId="2" applyFont="1" applyFill="1" applyBorder="1" applyAlignment="1">
      <alignment horizontal="center" vertical="top" wrapText="1"/>
    </xf>
    <xf numFmtId="0" fontId="13" fillId="8" borderId="12" xfId="2" applyFont="1" applyFill="1" applyBorder="1" applyAlignment="1">
      <alignment horizontal="left" vertical="top" wrapText="1"/>
    </xf>
    <xf numFmtId="0" fontId="13" fillId="8" borderId="20" xfId="2" applyFont="1" applyFill="1" applyBorder="1" applyAlignment="1">
      <alignment horizontal="left" vertical="top" wrapText="1"/>
    </xf>
    <xf numFmtId="0" fontId="13" fillId="8" borderId="30" xfId="2" applyFont="1" applyFill="1" applyBorder="1" applyAlignment="1">
      <alignment horizontal="left" vertical="top" wrapText="1"/>
    </xf>
    <xf numFmtId="0" fontId="13" fillId="10" borderId="11" xfId="2" applyFont="1" applyFill="1" applyBorder="1" applyAlignment="1">
      <alignment horizontal="left" vertical="top" wrapText="1"/>
    </xf>
    <xf numFmtId="0" fontId="2" fillId="0" borderId="0" xfId="2" applyFont="1" applyAlignment="1">
      <alignment horizontal="left" wrapText="1"/>
    </xf>
    <xf numFmtId="0" fontId="4" fillId="0" borderId="0" xfId="2" applyFont="1" applyFill="1" applyAlignment="1">
      <alignment horizontal="left"/>
    </xf>
    <xf numFmtId="0" fontId="2" fillId="3" borderId="31" xfId="2" applyFont="1" applyFill="1" applyBorder="1" applyAlignment="1" applyProtection="1">
      <alignment horizontal="left" vertical="top" wrapText="1"/>
    </xf>
    <xf numFmtId="0" fontId="2" fillId="3" borderId="29" xfId="2" applyFont="1" applyFill="1" applyBorder="1" applyAlignment="1" applyProtection="1">
      <alignment horizontal="left" vertical="top" wrapText="1"/>
    </xf>
    <xf numFmtId="0" fontId="4" fillId="0" borderId="33"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4" fillId="0" borderId="21" xfId="2" applyFont="1" applyFill="1" applyBorder="1" applyAlignment="1">
      <alignment horizontal="center" vertical="center" wrapText="1"/>
    </xf>
    <xf numFmtId="0" fontId="4" fillId="0" borderId="11" xfId="2" applyFont="1" applyFill="1" applyBorder="1" applyAlignment="1">
      <alignment horizontal="left" vertical="top" wrapText="1"/>
    </xf>
    <xf numFmtId="0" fontId="2" fillId="10" borderId="11" xfId="2" applyFont="1" applyFill="1" applyBorder="1" applyAlignment="1">
      <alignment horizontal="center" vertical="top" wrapText="1"/>
    </xf>
    <xf numFmtId="0" fontId="2" fillId="0" borderId="12" xfId="2" applyFont="1" applyBorder="1" applyAlignment="1">
      <alignment horizontal="left" vertical="top" wrapText="1"/>
    </xf>
    <xf numFmtId="0" fontId="2" fillId="0" borderId="20" xfId="2" applyFont="1" applyBorder="1" applyAlignment="1">
      <alignment horizontal="left" vertical="top" wrapText="1"/>
    </xf>
    <xf numFmtId="0" fontId="2" fillId="0" borderId="30" xfId="2" applyFont="1" applyBorder="1" applyAlignment="1">
      <alignment horizontal="left" vertical="top" wrapText="1"/>
    </xf>
    <xf numFmtId="0" fontId="2" fillId="0" borderId="15" xfId="2" applyFont="1" applyBorder="1" applyAlignment="1">
      <alignment horizontal="left" vertical="top" wrapText="1"/>
    </xf>
    <xf numFmtId="0" fontId="2" fillId="0" borderId="2" xfId="2" applyFont="1" applyBorder="1" applyAlignment="1">
      <alignment horizontal="left" vertical="top" wrapText="1"/>
    </xf>
    <xf numFmtId="0" fontId="2" fillId="0" borderId="35" xfId="2" applyFont="1" applyBorder="1" applyAlignment="1">
      <alignment horizontal="left" vertical="top" wrapText="1"/>
    </xf>
    <xf numFmtId="0" fontId="13" fillId="6" borderId="11" xfId="2" applyFont="1" applyFill="1" applyBorder="1" applyAlignment="1">
      <alignment horizontal="left" vertical="top" wrapText="1"/>
    </xf>
    <xf numFmtId="0" fontId="13" fillId="6" borderId="11" xfId="2" applyFont="1" applyFill="1" applyBorder="1" applyAlignment="1">
      <alignment horizontal="center" vertical="top" wrapText="1"/>
    </xf>
    <xf numFmtId="0" fontId="13" fillId="8" borderId="11" xfId="2" applyFont="1" applyFill="1" applyBorder="1" applyAlignment="1">
      <alignment horizontal="left" vertical="top" wrapText="1"/>
    </xf>
    <xf numFmtId="0" fontId="13" fillId="10" borderId="11" xfId="2" applyFont="1" applyFill="1" applyBorder="1" applyAlignment="1">
      <alignment horizontal="center" vertical="top" wrapText="1"/>
    </xf>
    <xf numFmtId="0" fontId="2" fillId="6" borderId="11" xfId="2" applyFont="1" applyFill="1" applyBorder="1" applyAlignment="1">
      <alignment horizontal="left" vertical="top" wrapText="1"/>
    </xf>
    <xf numFmtId="0" fontId="13" fillId="8" borderId="12" xfId="2" applyFont="1" applyFill="1" applyBorder="1" applyAlignment="1">
      <alignment horizontal="center" vertical="top" wrapText="1"/>
    </xf>
    <xf numFmtId="0" fontId="13" fillId="8" borderId="20" xfId="2" applyFont="1" applyFill="1" applyBorder="1" applyAlignment="1">
      <alignment horizontal="center" vertical="top" wrapText="1"/>
    </xf>
    <xf numFmtId="0" fontId="13" fillId="9" borderId="12" xfId="2" applyFont="1" applyFill="1" applyBorder="1" applyAlignment="1">
      <alignment horizontal="left" vertical="top" wrapText="1"/>
    </xf>
    <xf numFmtId="0" fontId="13" fillId="9" borderId="20" xfId="2" applyFont="1" applyFill="1" applyBorder="1" applyAlignment="1">
      <alignment horizontal="left" vertical="top" wrapText="1"/>
    </xf>
    <xf numFmtId="0" fontId="13" fillId="9" borderId="30" xfId="2" applyFont="1" applyFill="1" applyBorder="1" applyAlignment="1">
      <alignment horizontal="left" vertical="top" wrapText="1"/>
    </xf>
    <xf numFmtId="0" fontId="3" fillId="12" borderId="34" xfId="2" applyFont="1" applyFill="1" applyBorder="1" applyAlignment="1" applyProtection="1">
      <alignment horizontal="center" vertical="center" wrapText="1"/>
    </xf>
    <xf numFmtId="0" fontId="3" fillId="12" borderId="36" xfId="2" applyFont="1" applyFill="1" applyBorder="1" applyAlignment="1" applyProtection="1">
      <alignment horizontal="center" vertical="center" wrapText="1"/>
    </xf>
    <xf numFmtId="0" fontId="31" fillId="12" borderId="44" xfId="2" applyFont="1" applyFill="1" applyBorder="1" applyAlignment="1" applyProtection="1">
      <alignment horizontal="center" vertical="center" wrapText="1"/>
    </xf>
    <xf numFmtId="0" fontId="32" fillId="12" borderId="45" xfId="2" applyFont="1" applyFill="1" applyBorder="1" applyAlignment="1" applyProtection="1">
      <alignment horizontal="center" vertical="center" wrapText="1"/>
    </xf>
    <xf numFmtId="0" fontId="5" fillId="12" borderId="31" xfId="2" applyFont="1" applyFill="1" applyBorder="1" applyAlignment="1" applyProtection="1">
      <alignment horizontal="left" vertical="top" wrapText="1"/>
    </xf>
    <xf numFmtId="0" fontId="2" fillId="12" borderId="29" xfId="2" applyFont="1" applyFill="1" applyBorder="1" applyAlignment="1" applyProtection="1">
      <alignment horizontal="left" vertical="top" wrapText="1"/>
    </xf>
    <xf numFmtId="0" fontId="3" fillId="4" borderId="3" xfId="2" applyFont="1" applyFill="1" applyBorder="1" applyAlignment="1" applyProtection="1">
      <alignment horizontal="left"/>
    </xf>
    <xf numFmtId="0" fontId="3" fillId="4" borderId="4" xfId="2" applyFont="1" applyFill="1" applyBorder="1" applyAlignment="1" applyProtection="1">
      <alignment horizontal="left"/>
    </xf>
    <xf numFmtId="0" fontId="3" fillId="4" borderId="5" xfId="2" applyFont="1" applyFill="1" applyBorder="1" applyAlignment="1" applyProtection="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0" xfId="2" applyFont="1"/>
    <xf numFmtId="164" fontId="4" fillId="4" borderId="7" xfId="4" applyFont="1" applyFill="1" applyBorder="1" applyAlignment="1">
      <alignment horizontal="left" vertical="center" wrapText="1"/>
    </xf>
    <xf numFmtId="0" fontId="3" fillId="4" borderId="3" xfId="2" applyFont="1" applyFill="1" applyBorder="1" applyAlignment="1" applyProtection="1">
      <alignment horizontal="left" vertical="top" wrapText="1"/>
    </xf>
    <xf numFmtId="0" fontId="3" fillId="4" borderId="4" xfId="2" applyFont="1" applyFill="1" applyBorder="1" applyAlignment="1" applyProtection="1">
      <alignment horizontal="left" vertical="top" wrapText="1"/>
    </xf>
    <xf numFmtId="0" fontId="3" fillId="4" borderId="5" xfId="2" applyFont="1" applyFill="1" applyBorder="1" applyAlignment="1" applyProtection="1">
      <alignment horizontal="left" vertical="top" wrapText="1"/>
    </xf>
    <xf numFmtId="164" fontId="13" fillId="7" borderId="11" xfId="4" applyFont="1" applyFill="1" applyBorder="1" applyAlignment="1">
      <alignment horizontal="left" vertical="top" wrapText="1"/>
    </xf>
    <xf numFmtId="0" fontId="2" fillId="0" borderId="3" xfId="2" applyFont="1" applyFill="1" applyBorder="1" applyAlignment="1" applyProtection="1">
      <alignment horizontal="left" vertical="top"/>
    </xf>
    <xf numFmtId="0" fontId="2" fillId="0" borderId="4" xfId="2" applyFont="1" applyFill="1" applyBorder="1" applyAlignment="1" applyProtection="1">
      <alignment horizontal="left" vertical="top"/>
    </xf>
    <xf numFmtId="0" fontId="2" fillId="0" borderId="5" xfId="2" applyFont="1" applyFill="1" applyBorder="1" applyAlignment="1" applyProtection="1">
      <alignment horizontal="left" vertical="top"/>
    </xf>
    <xf numFmtId="0" fontId="30" fillId="0" borderId="33" xfId="2" applyFont="1" applyFill="1" applyBorder="1" applyAlignment="1">
      <alignment horizontal="center" vertical="center" wrapText="1"/>
    </xf>
    <xf numFmtId="0" fontId="30" fillId="0" borderId="32" xfId="2" applyFont="1" applyFill="1" applyBorder="1" applyAlignment="1">
      <alignment horizontal="center" vertical="center" wrapText="1"/>
    </xf>
    <xf numFmtId="0" fontId="30" fillId="0" borderId="21" xfId="2" applyFont="1" applyFill="1" applyBorder="1" applyAlignment="1">
      <alignment horizontal="center" vertical="center" wrapText="1"/>
    </xf>
  </cellXfs>
  <cellStyles count="6">
    <cellStyle name="Comma 2" xfId="4"/>
    <cellStyle name="Input" xfId="1" builtinId="20"/>
    <cellStyle name="Input 2" xfId="3"/>
    <cellStyle name="Normal" xfId="0" builtinId="0"/>
    <cellStyle name="Normal 2" xfId="2"/>
    <cellStyle name="Percent" xfId="5" builtinId="5"/>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jpeg"/><Relationship Id="rId3"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2743200</xdr:colOff>
      <xdr:row>4</xdr:row>
      <xdr:rowOff>123825</xdr:rowOff>
    </xdr:to>
    <xdr:pic>
      <xdr:nvPicPr>
        <xdr:cNvPr id="2" name="Picture 3"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9525</xdr:rowOff>
    </xdr:to>
    <xdr:pic>
      <xdr:nvPicPr>
        <xdr:cNvPr id="3" name="Picture 3"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4848225" y="19050"/>
          <a:ext cx="9525" cy="1905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xdr:cNvPicPr>
          <a:picLocks noChangeAspect="1"/>
        </xdr:cNvPicPr>
      </xdr:nvPicPr>
      <xdr:blipFill>
        <a:blip xmlns:r="http://schemas.openxmlformats.org/officeDocument/2006/relationships" r:embed="rId2"/>
        <a:srcRect/>
        <a:stretch>
          <a:fillRect/>
        </a:stretch>
      </xdr:blipFill>
      <xdr:spPr bwMode="auto">
        <a:xfrm>
          <a:off x="4848225" y="28575"/>
          <a:ext cx="0" cy="32385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5" name="Picture 3" descr="GEF logo new.jpg"/>
        <xdr:cNvPicPr>
          <a:picLocks noChangeAspect="1"/>
        </xdr:cNvPicPr>
      </xdr:nvPicPr>
      <xdr:blipFill>
        <a:blip xmlns:r="http://schemas.openxmlformats.org/officeDocument/2006/relationships" r:embed="rId3"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7" name="Picture 3" descr="GEF logo new.jpg"/>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0" cy="323850"/>
    <xdr:pic>
      <xdr:nvPicPr>
        <xdr:cNvPr id="7" name="Picture 2" descr="GEF logo new.jpg"/>
        <xdr:cNvPicPr>
          <a:picLocks noChangeAspect="1"/>
        </xdr:cNvPicPr>
      </xdr:nvPicPr>
      <xdr:blipFill>
        <a:blip xmlns:r="http://schemas.openxmlformats.org/officeDocument/2006/relationships" r:embed="rId1"/>
        <a:srcRect/>
        <a:stretch>
          <a:fillRect/>
        </a:stretch>
      </xdr:blipFill>
      <xdr:spPr bwMode="auto">
        <a:xfrm>
          <a:off x="1219200" y="28575"/>
          <a:ext cx="0" cy="323850"/>
        </a:xfrm>
        <a:prstGeom prst="rect">
          <a:avLst/>
        </a:prstGeom>
        <a:noFill/>
        <a:ln w="9525">
          <a:noFill/>
          <a:miter lim="800000"/>
          <a:headEnd/>
          <a:tailEnd/>
        </a:ln>
      </xdr:spPr>
    </xdr:pic>
    <xdr:clientData/>
  </xdr:oneCellAnchor>
  <xdr:twoCellAnchor editAs="oneCell">
    <xdr:from>
      <xdr:col>1</xdr:col>
      <xdr:colOff>2743200</xdr:colOff>
      <xdr:row>0</xdr:row>
      <xdr:rowOff>19050</xdr:rowOff>
    </xdr:from>
    <xdr:to>
      <xdr:col>1</xdr:col>
      <xdr:colOff>2743200</xdr:colOff>
      <xdr:row>2</xdr:row>
      <xdr:rowOff>9525</xdr:rowOff>
    </xdr:to>
    <xdr:pic>
      <xdr:nvPicPr>
        <xdr:cNvPr id="8"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E71"/>
  <sheetViews>
    <sheetView tabSelected="1" topLeftCell="A10" workbookViewId="0">
      <selection activeCell="A35" sqref="A35"/>
    </sheetView>
  </sheetViews>
  <sheetFormatPr baseColWidth="10" defaultColWidth="9.1640625" defaultRowHeight="12" x14ac:dyDescent="0"/>
  <cols>
    <col min="1" max="1" width="3.1640625" style="1" customWidth="1"/>
    <col min="2" max="2" width="78.83203125" style="3" customWidth="1"/>
    <col min="3" max="3" width="26.83203125" style="4" customWidth="1"/>
    <col min="4" max="4" width="61.33203125" style="1" customWidth="1"/>
    <col min="5" max="5" width="43.1640625" style="1" customWidth="1"/>
    <col min="6" max="16384" width="9.1640625" style="1"/>
  </cols>
  <sheetData>
    <row r="1" spans="2:5" ht="12.75" customHeight="1">
      <c r="B1" s="233" t="s">
        <v>495</v>
      </c>
      <c r="C1" s="234"/>
      <c r="D1" s="235"/>
    </row>
    <row r="2" spans="2:5" ht="12.75" customHeight="1">
      <c r="B2" s="236"/>
      <c r="C2" s="237"/>
      <c r="D2" s="238"/>
    </row>
    <row r="3" spans="2:5" ht="12.75" customHeight="1" thickBot="1">
      <c r="B3" s="236"/>
      <c r="C3" s="237"/>
      <c r="D3" s="238"/>
    </row>
    <row r="4" spans="2:5" ht="15">
      <c r="B4" s="243" t="s">
        <v>439</v>
      </c>
      <c r="C4" s="244"/>
      <c r="D4" s="245"/>
    </row>
    <row r="5" spans="2:5" ht="16" thickBot="1">
      <c r="B5" s="246" t="s">
        <v>105</v>
      </c>
      <c r="C5" s="247"/>
      <c r="D5" s="248"/>
    </row>
    <row r="6" spans="2:5" ht="102" customHeight="1" thickBot="1">
      <c r="B6" s="249" t="s">
        <v>444</v>
      </c>
      <c r="C6" s="250"/>
      <c r="D6" s="251"/>
    </row>
    <row r="7" spans="2:5" s="159" customFormat="1" ht="23" thickBot="1">
      <c r="B7" s="240" t="s">
        <v>465</v>
      </c>
      <c r="C7" s="241"/>
      <c r="D7" s="242"/>
      <c r="E7" s="160"/>
    </row>
    <row r="8" spans="2:5" ht="13" thickBot="1"/>
    <row r="9" spans="2:5">
      <c r="B9" s="188" t="s">
        <v>501</v>
      </c>
      <c r="C9" s="78" t="s">
        <v>2</v>
      </c>
      <c r="D9" s="19" t="s">
        <v>3</v>
      </c>
    </row>
    <row r="10" spans="2:5">
      <c r="B10" s="255" t="s">
        <v>498</v>
      </c>
      <c r="C10" s="256"/>
      <c r="D10" s="257"/>
    </row>
    <row r="11" spans="2:5">
      <c r="B11" s="20" t="s">
        <v>106</v>
      </c>
      <c r="C11" s="135"/>
      <c r="D11" s="5"/>
    </row>
    <row r="12" spans="2:5">
      <c r="B12" s="21" t="s">
        <v>107</v>
      </c>
      <c r="C12" s="132"/>
      <c r="D12" s="5"/>
    </row>
    <row r="13" spans="2:5">
      <c r="B13" s="21" t="s">
        <v>108</v>
      </c>
      <c r="C13" s="132"/>
      <c r="D13" s="5"/>
    </row>
    <row r="14" spans="2:5">
      <c r="B14" s="23" t="s">
        <v>109</v>
      </c>
      <c r="C14" s="135"/>
      <c r="D14" s="5"/>
    </row>
    <row r="15" spans="2:5">
      <c r="B15" s="23" t="s">
        <v>110</v>
      </c>
      <c r="C15" s="135"/>
      <c r="D15" s="5" t="s">
        <v>111</v>
      </c>
    </row>
    <row r="16" spans="2:5">
      <c r="B16" s="23" t="s">
        <v>9</v>
      </c>
      <c r="C16" s="135"/>
      <c r="D16" s="5"/>
    </row>
    <row r="17" spans="2:5">
      <c r="B17" s="23" t="s">
        <v>112</v>
      </c>
      <c r="C17" s="135"/>
      <c r="D17" s="5"/>
    </row>
    <row r="18" spans="2:5">
      <c r="B18" s="23" t="s">
        <v>113</v>
      </c>
      <c r="C18" s="136"/>
      <c r="D18" s="5" t="s">
        <v>7</v>
      </c>
    </row>
    <row r="19" spans="2:5">
      <c r="B19" s="23" t="s">
        <v>114</v>
      </c>
      <c r="C19" s="131"/>
      <c r="D19" s="5" t="s">
        <v>115</v>
      </c>
      <c r="E19" s="239"/>
    </row>
    <row r="20" spans="2:5">
      <c r="B20" s="23" t="s">
        <v>116</v>
      </c>
      <c r="C20" s="137"/>
      <c r="D20" s="5" t="s">
        <v>117</v>
      </c>
      <c r="E20" s="239"/>
    </row>
    <row r="21" spans="2:5">
      <c r="B21" s="23" t="s">
        <v>118</v>
      </c>
      <c r="C21" s="137"/>
      <c r="D21" s="97" t="s">
        <v>441</v>
      </c>
      <c r="E21" s="239"/>
    </row>
    <row r="22" spans="2:5" ht="13" thickBot="1">
      <c r="B22" s="190" t="s">
        <v>119</v>
      </c>
      <c r="C22" s="191"/>
      <c r="D22" s="192"/>
      <c r="E22" s="239"/>
    </row>
    <row r="25" spans="2:5" ht="13" thickBot="1"/>
    <row r="26" spans="2:5">
      <c r="B26" s="189" t="s">
        <v>499</v>
      </c>
      <c r="C26" s="78" t="s">
        <v>2</v>
      </c>
      <c r="D26" s="79"/>
      <c r="E26" s="125"/>
    </row>
    <row r="27" spans="2:5" ht="40.5" customHeight="1">
      <c r="B27" s="252" t="s">
        <v>500</v>
      </c>
      <c r="C27" s="253"/>
      <c r="D27" s="254"/>
      <c r="E27" s="125"/>
    </row>
    <row r="28" spans="2:5">
      <c r="B28" s="123" t="s">
        <v>397</v>
      </c>
      <c r="C28" s="126"/>
      <c r="D28" s="98" t="s">
        <v>120</v>
      </c>
    </row>
    <row r="29" spans="2:5">
      <c r="B29" s="123" t="s">
        <v>398</v>
      </c>
      <c r="C29" s="126"/>
      <c r="D29" s="98" t="s">
        <v>120</v>
      </c>
    </row>
    <row r="30" spans="2:5" ht="13" thickBot="1">
      <c r="B30" s="124" t="s">
        <v>399</v>
      </c>
      <c r="C30" s="127"/>
      <c r="D30" s="99" t="s">
        <v>120</v>
      </c>
    </row>
    <row r="31" spans="2:5">
      <c r="C31" s="24"/>
    </row>
    <row r="32" spans="2:5">
      <c r="C32" s="24"/>
    </row>
    <row r="33" spans="2:5" ht="13" thickBot="1">
      <c r="C33" s="24"/>
    </row>
    <row r="34" spans="2:5">
      <c r="B34" s="187" t="s">
        <v>496</v>
      </c>
      <c r="C34" s="25" t="s">
        <v>2</v>
      </c>
      <c r="D34" s="26"/>
    </row>
    <row r="35" spans="2:5" ht="41.25" customHeight="1">
      <c r="B35" s="258" t="s">
        <v>497</v>
      </c>
      <c r="C35" s="259"/>
      <c r="D35" s="260"/>
    </row>
    <row r="36" spans="2:5">
      <c r="B36" s="225"/>
      <c r="C36" s="226"/>
      <c r="D36" s="227"/>
    </row>
    <row r="37" spans="2:5">
      <c r="B37" s="261" t="s">
        <v>121</v>
      </c>
      <c r="C37" s="262"/>
      <c r="D37" s="263"/>
    </row>
    <row r="38" spans="2:5">
      <c r="B38" s="6" t="s">
        <v>122</v>
      </c>
      <c r="C38" s="130"/>
      <c r="D38" s="138"/>
    </row>
    <row r="39" spans="2:5">
      <c r="B39" s="100" t="s">
        <v>400</v>
      </c>
      <c r="C39" s="131"/>
      <c r="D39" s="27" t="s">
        <v>123</v>
      </c>
      <c r="E39" s="96"/>
    </row>
    <row r="40" spans="2:5">
      <c r="B40" s="6" t="s">
        <v>124</v>
      </c>
      <c r="C40" s="132"/>
      <c r="D40" s="12"/>
    </row>
    <row r="41" spans="2:5">
      <c r="B41" s="100" t="s">
        <v>415</v>
      </c>
      <c r="C41" s="133"/>
      <c r="D41" s="12" t="s">
        <v>446</v>
      </c>
      <c r="E41" s="128"/>
    </row>
    <row r="42" spans="2:5">
      <c r="B42" s="6" t="s">
        <v>125</v>
      </c>
      <c r="C42" s="132"/>
      <c r="D42" s="12" t="s">
        <v>446</v>
      </c>
      <c r="E42" s="77"/>
    </row>
    <row r="43" spans="2:5">
      <c r="B43" s="6" t="s">
        <v>126</v>
      </c>
      <c r="C43" s="132"/>
      <c r="D43" s="27" t="s">
        <v>127</v>
      </c>
    </row>
    <row r="44" spans="2:5" ht="13" thickBot="1">
      <c r="B44" s="16" t="s">
        <v>128</v>
      </c>
      <c r="C44" s="134"/>
      <c r="D44" s="29" t="s">
        <v>446</v>
      </c>
      <c r="E44" s="129"/>
    </row>
    <row r="45" spans="2:5" ht="13" thickBot="1">
      <c r="B45" s="228"/>
      <c r="D45" s="229"/>
      <c r="E45" s="129"/>
    </row>
    <row r="46" spans="2:5" ht="14.25" customHeight="1">
      <c r="B46" s="230" t="s">
        <v>129</v>
      </c>
      <c r="C46" s="231"/>
      <c r="D46" s="232"/>
    </row>
    <row r="47" spans="2:5">
      <c r="B47" s="6" t="s">
        <v>122</v>
      </c>
      <c r="C47" s="22"/>
      <c r="D47" s="5"/>
    </row>
    <row r="48" spans="2:5">
      <c r="B48" s="100" t="s">
        <v>400</v>
      </c>
      <c r="C48" s="121"/>
      <c r="D48" s="12" t="s">
        <v>123</v>
      </c>
    </row>
    <row r="49" spans="2:4">
      <c r="B49" s="100" t="s">
        <v>124</v>
      </c>
      <c r="C49" s="120"/>
      <c r="D49" s="12"/>
    </row>
    <row r="50" spans="2:4">
      <c r="B50" s="100" t="s">
        <v>415</v>
      </c>
      <c r="C50" s="120"/>
      <c r="D50" s="12" t="s">
        <v>446</v>
      </c>
    </row>
    <row r="51" spans="2:4">
      <c r="B51" s="6" t="s">
        <v>125</v>
      </c>
      <c r="C51" s="120"/>
      <c r="D51" s="12" t="s">
        <v>446</v>
      </c>
    </row>
    <row r="52" spans="2:4">
      <c r="B52" s="6" t="s">
        <v>126</v>
      </c>
      <c r="C52" s="120"/>
      <c r="D52" s="27" t="s">
        <v>127</v>
      </c>
    </row>
    <row r="53" spans="2:4" ht="13" thickBot="1">
      <c r="B53" s="16" t="s">
        <v>128</v>
      </c>
      <c r="C53" s="122"/>
      <c r="D53" s="29" t="s">
        <v>446</v>
      </c>
    </row>
    <row r="54" spans="2:4" ht="13" thickBot="1">
      <c r="B54" s="228"/>
      <c r="D54" s="229"/>
    </row>
    <row r="55" spans="2:4" ht="14.25" customHeight="1">
      <c r="B55" s="230" t="s">
        <v>130</v>
      </c>
      <c r="C55" s="231"/>
      <c r="D55" s="232"/>
    </row>
    <row r="56" spans="2:4">
      <c r="B56" s="100" t="s">
        <v>122</v>
      </c>
      <c r="C56" s="120"/>
      <c r="D56" s="98"/>
    </row>
    <row r="57" spans="2:4">
      <c r="B57" s="100" t="s">
        <v>400</v>
      </c>
      <c r="C57" s="121"/>
      <c r="D57" s="12" t="s">
        <v>123</v>
      </c>
    </row>
    <row r="58" spans="2:4">
      <c r="B58" s="100" t="s">
        <v>124</v>
      </c>
      <c r="C58" s="120"/>
      <c r="D58" s="12"/>
    </row>
    <row r="59" spans="2:4">
      <c r="B59" s="100" t="s">
        <v>415</v>
      </c>
      <c r="C59" s="120"/>
      <c r="D59" s="12" t="s">
        <v>446</v>
      </c>
    </row>
    <row r="60" spans="2:4">
      <c r="B60" s="100" t="s">
        <v>125</v>
      </c>
      <c r="C60" s="120"/>
      <c r="D60" s="12" t="s">
        <v>446</v>
      </c>
    </row>
    <row r="61" spans="2:4">
      <c r="B61" s="100" t="s">
        <v>126</v>
      </c>
      <c r="C61" s="120"/>
      <c r="D61" s="12" t="s">
        <v>127</v>
      </c>
    </row>
    <row r="62" spans="2:4" ht="13" thickBot="1">
      <c r="B62" s="16" t="s">
        <v>128</v>
      </c>
      <c r="C62" s="28"/>
      <c r="D62" s="29" t="s">
        <v>446</v>
      </c>
    </row>
    <row r="63" spans="2:4" ht="13" thickBot="1">
      <c r="B63" s="228"/>
      <c r="D63" s="229"/>
    </row>
    <row r="64" spans="2:4" ht="14.25" customHeight="1">
      <c r="B64" s="230" t="s">
        <v>131</v>
      </c>
      <c r="C64" s="231"/>
      <c r="D64" s="232"/>
    </row>
    <row r="65" spans="2:4">
      <c r="B65" s="100" t="s">
        <v>122</v>
      </c>
      <c r="C65" s="120"/>
      <c r="D65" s="98"/>
    </row>
    <row r="66" spans="2:4">
      <c r="B66" s="100" t="s">
        <v>400</v>
      </c>
      <c r="C66" s="121"/>
      <c r="D66" s="12" t="s">
        <v>123</v>
      </c>
    </row>
    <row r="67" spans="2:4">
      <c r="B67" s="100" t="s">
        <v>124</v>
      </c>
      <c r="C67" s="120"/>
      <c r="D67" s="12"/>
    </row>
    <row r="68" spans="2:4">
      <c r="B68" s="100" t="s">
        <v>415</v>
      </c>
      <c r="C68" s="120"/>
      <c r="D68" s="12" t="s">
        <v>446</v>
      </c>
    </row>
    <row r="69" spans="2:4">
      <c r="B69" s="100" t="s">
        <v>125</v>
      </c>
      <c r="C69" s="120"/>
      <c r="D69" s="12" t="s">
        <v>446</v>
      </c>
    </row>
    <row r="70" spans="2:4">
      <c r="B70" s="100" t="s">
        <v>126</v>
      </c>
      <c r="C70" s="120"/>
      <c r="D70" s="12" t="s">
        <v>127</v>
      </c>
    </row>
    <row r="71" spans="2:4" ht="13" thickBot="1">
      <c r="B71" s="16" t="s">
        <v>128</v>
      </c>
      <c r="C71" s="28"/>
      <c r="D71" s="29" t="s">
        <v>446</v>
      </c>
    </row>
  </sheetData>
  <mergeCells count="13">
    <mergeCell ref="B55:D55"/>
    <mergeCell ref="B64:D64"/>
    <mergeCell ref="B1:D3"/>
    <mergeCell ref="E19:E22"/>
    <mergeCell ref="B7:D7"/>
    <mergeCell ref="B4:D4"/>
    <mergeCell ref="B5:D5"/>
    <mergeCell ref="B6:D6"/>
    <mergeCell ref="B27:D27"/>
    <mergeCell ref="B10:D10"/>
    <mergeCell ref="B35:D35"/>
    <mergeCell ref="B37:D37"/>
    <mergeCell ref="B46:D46"/>
  </mergeCells>
  <conditionalFormatting sqref="C39 C48 C57 C66">
    <cfRule type="colorScale" priority="1">
      <colorScale>
        <cfvo type="num" val="0"/>
        <cfvo type="num" val="1"/>
        <color theme="9" tint="0.79998168889431442"/>
        <color theme="0" tint="-9.9978637043366805E-2"/>
      </colorScale>
    </cfRule>
  </conditionalFormatting>
  <dataValidations count="8">
    <dataValidation type="decimal" operator="greaterThanOrEqual" allowBlank="1" showDropDown="1" showInputMessage="1" showErrorMessage="1" sqref="C18">
      <formula1>0</formula1>
    </dataValidation>
    <dataValidation type="list" allowBlank="1" showInputMessage="1" showErrorMessage="1" sqref="C17">
      <formula1>"AFR, EAP, ECA, LCR, MENA, SAR"</formula1>
    </dataValidation>
    <dataValidation type="list" showInputMessage="1" showErrorMessage="1" sqref="C71 C53">
      <formula1>"1,2,3,4,5,6"</formula1>
    </dataValidation>
    <dataValidation type="list" showInputMessage="1" showErrorMessage="1" sqref="C62">
      <formula1>"0,1,2,3,4,5,6"</formula1>
    </dataValidation>
    <dataValidation type="list" allowBlank="1" showInputMessage="1" showErrorMessage="1" sqref="C39 C66 C57 C48">
      <formula1>"1,0"</formula1>
    </dataValidation>
    <dataValidation type="list" allowBlank="1" showInputMessage="1" showErrorMessage="1" sqref="HQ18:HQ22">
      <formula1>"0,1"</formula1>
    </dataValidation>
    <dataValidation type="list" allowBlank="1" showInputMessage="1" showErrorMessage="1" sqref="C42 C51 C60 C69">
      <formula1>global</formula1>
    </dataValidation>
    <dataValidation operator="greaterThanOrEqual" allowBlank="1" showDropDown="1" showInputMessage="1" showErrorMessage="1" sqref="C19:C22"/>
  </dataValidations>
  <pageMargins left="0.7" right="0.7" top="0.75" bottom="0.75" header="0.3" footer="0.3"/>
  <pageSetup scale="53" fitToHeight="0" orientation="landscape"/>
  <drawing r:id="rId1"/>
  <extLst>
    <ext xmlns:x14="http://schemas.microsoft.com/office/spreadsheetml/2009/9/main" uri="{CCE6A557-97BC-4b89-ADB6-D9C93CAAB3DF}">
      <x14:dataValidations xmlns:xm="http://schemas.microsoft.com/office/excel/2006/main" count="2">
        <x14:dataValidation type="list" showInputMessage="1" showErrorMessage="1">
          <x14:formula1>
            <xm:f>'Do not delete'!$A$11:$A$16</xm:f>
          </x14:formula1>
          <xm:sqref>C44</xm:sqref>
        </x14:dataValidation>
        <x14:dataValidation type="list" allowBlank="1" showInputMessage="1" showErrorMessage="1">
          <x14:formula1>
            <xm:f>'Do not delete'!$A$18:$A$20</xm:f>
          </x14:formula1>
          <xm:sqref>C41 C50 C59 C68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F347"/>
  <sheetViews>
    <sheetView zoomScaleSheetLayoutView="100" workbookViewId="0">
      <selection activeCell="B6" sqref="B6:F6"/>
    </sheetView>
  </sheetViews>
  <sheetFormatPr baseColWidth="10" defaultColWidth="9.1640625" defaultRowHeight="12" x14ac:dyDescent="0"/>
  <cols>
    <col min="1" max="1" width="3.1640625" style="1" customWidth="1"/>
    <col min="2" max="2" width="61.1640625" style="3" customWidth="1"/>
    <col min="3" max="4" width="17.5" style="4" customWidth="1"/>
    <col min="5" max="5" width="21.5" style="4" customWidth="1"/>
    <col min="6" max="6" width="48.5" style="1" customWidth="1"/>
    <col min="7" max="7" width="33.33203125" style="75" customWidth="1"/>
    <col min="8" max="16384" width="9.1640625" style="2"/>
  </cols>
  <sheetData>
    <row r="1" spans="1:110" ht="15" customHeight="1">
      <c r="B1" s="233" t="s">
        <v>495</v>
      </c>
      <c r="C1" s="234"/>
      <c r="D1" s="234"/>
      <c r="E1" s="279"/>
      <c r="F1" s="280"/>
    </row>
    <row r="2" spans="1:110" ht="15" customHeight="1">
      <c r="B2" s="236"/>
      <c r="C2" s="237"/>
      <c r="D2" s="237"/>
      <c r="E2" s="281"/>
      <c r="F2" s="282"/>
    </row>
    <row r="3" spans="1:110" ht="15" customHeight="1" thickBot="1">
      <c r="B3" s="236"/>
      <c r="C3" s="237"/>
      <c r="D3" s="237"/>
      <c r="E3" s="281"/>
      <c r="F3" s="282"/>
    </row>
    <row r="4" spans="1:110" ht="15">
      <c r="B4" s="243" t="s">
        <v>440</v>
      </c>
      <c r="C4" s="244"/>
      <c r="D4" s="244"/>
      <c r="E4" s="244"/>
      <c r="F4" s="245"/>
    </row>
    <row r="5" spans="1:110" ht="16" thickBot="1">
      <c r="B5" s="246" t="s">
        <v>0</v>
      </c>
      <c r="C5" s="247"/>
      <c r="D5" s="247"/>
      <c r="E5" s="247"/>
      <c r="F5" s="248"/>
    </row>
    <row r="6" spans="1:110" ht="131.25" customHeight="1" thickBot="1">
      <c r="B6" s="283" t="s">
        <v>504</v>
      </c>
      <c r="C6" s="284"/>
      <c r="D6" s="284"/>
      <c r="E6" s="284"/>
      <c r="F6" s="285"/>
      <c r="G6" s="167"/>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row>
    <row r="7" spans="1:110" s="161" customFormat="1" ht="23" thickBot="1">
      <c r="A7" s="163"/>
      <c r="B7" s="240" t="s">
        <v>466</v>
      </c>
      <c r="C7" s="241"/>
      <c r="D7" s="241"/>
      <c r="E7" s="241"/>
      <c r="F7" s="242"/>
      <c r="G7" s="162"/>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row>
    <row r="8" spans="1:110" ht="13" thickBot="1"/>
    <row r="9" spans="1:110" ht="30" customHeight="1">
      <c r="B9" s="308" t="s">
        <v>1</v>
      </c>
      <c r="C9" s="309"/>
      <c r="D9" s="309"/>
      <c r="E9" s="309"/>
      <c r="F9" s="310"/>
    </row>
    <row r="10" spans="1:110">
      <c r="B10" s="311" t="s">
        <v>453</v>
      </c>
      <c r="C10" s="305" t="s">
        <v>494</v>
      </c>
      <c r="D10" s="306"/>
      <c r="E10" s="307"/>
      <c r="F10" s="312" t="s">
        <v>3</v>
      </c>
    </row>
    <row r="11" spans="1:110" ht="12.75" customHeight="1">
      <c r="B11" s="311"/>
      <c r="C11" s="174" t="s">
        <v>408</v>
      </c>
      <c r="D11" s="174" t="s">
        <v>4</v>
      </c>
      <c r="E11" s="174" t="s">
        <v>409</v>
      </c>
      <c r="F11" s="313"/>
    </row>
    <row r="12" spans="1:110" ht="24">
      <c r="B12" s="6" t="s">
        <v>5</v>
      </c>
      <c r="C12" s="7"/>
      <c r="D12" s="8"/>
      <c r="E12" s="8"/>
      <c r="F12" s="5"/>
    </row>
    <row r="13" spans="1:110">
      <c r="B13" s="6" t="s">
        <v>6</v>
      </c>
      <c r="C13" s="9"/>
      <c r="D13" s="10"/>
      <c r="E13" s="10"/>
      <c r="F13" s="5" t="s">
        <v>7</v>
      </c>
    </row>
    <row r="14" spans="1:110">
      <c r="B14" s="6" t="s">
        <v>8</v>
      </c>
      <c r="C14" s="7"/>
      <c r="D14" s="8"/>
      <c r="E14" s="8"/>
      <c r="F14" s="5"/>
      <c r="G14" s="76"/>
    </row>
    <row r="15" spans="1:110">
      <c r="B15" s="101" t="s">
        <v>445</v>
      </c>
      <c r="C15" s="7"/>
      <c r="D15" s="8"/>
      <c r="E15" s="8"/>
      <c r="F15" s="5"/>
      <c r="G15" s="119"/>
    </row>
    <row r="16" spans="1:110">
      <c r="B16" s="6" t="s">
        <v>9</v>
      </c>
      <c r="C16" s="7"/>
      <c r="D16" s="8"/>
      <c r="E16" s="8"/>
      <c r="F16" s="5"/>
      <c r="G16" s="76"/>
    </row>
    <row r="17" spans="1:7">
      <c r="B17" s="6" t="s">
        <v>10</v>
      </c>
      <c r="C17" s="7"/>
      <c r="D17" s="8"/>
      <c r="E17" s="8"/>
      <c r="F17" s="5"/>
      <c r="G17" s="76"/>
    </row>
    <row r="18" spans="1:7">
      <c r="B18" s="6" t="s">
        <v>11</v>
      </c>
      <c r="C18" s="7"/>
      <c r="D18" s="8"/>
      <c r="E18" s="8"/>
      <c r="F18" s="5"/>
      <c r="G18" s="76"/>
    </row>
    <row r="19" spans="1:7" ht="48">
      <c r="B19" s="11" t="s">
        <v>12</v>
      </c>
      <c r="C19" s="7"/>
      <c r="D19" s="8"/>
      <c r="E19" s="8"/>
      <c r="F19" s="12" t="s">
        <v>414</v>
      </c>
      <c r="G19" s="76"/>
    </row>
    <row r="20" spans="1:7">
      <c r="B20" s="6" t="s">
        <v>13</v>
      </c>
      <c r="C20" s="7"/>
      <c r="D20" s="8"/>
      <c r="E20" s="8"/>
      <c r="F20" s="5"/>
    </row>
    <row r="21" spans="1:7">
      <c r="B21" s="6" t="s">
        <v>14</v>
      </c>
      <c r="C21" s="7"/>
      <c r="D21" s="8"/>
      <c r="E21" s="8"/>
      <c r="F21" s="5"/>
    </row>
    <row r="22" spans="1:7">
      <c r="B22" s="6" t="s">
        <v>15</v>
      </c>
      <c r="C22" s="7"/>
      <c r="D22" s="8"/>
      <c r="E22" s="8"/>
      <c r="F22" s="5"/>
    </row>
    <row r="23" spans="1:7">
      <c r="B23" s="6" t="s">
        <v>16</v>
      </c>
      <c r="C23" s="7"/>
      <c r="D23" s="8"/>
      <c r="E23" s="8"/>
      <c r="F23" s="5"/>
    </row>
    <row r="24" spans="1:7">
      <c r="B24" s="185" t="s">
        <v>17</v>
      </c>
      <c r="C24" s="7"/>
      <c r="D24" s="8"/>
      <c r="E24" s="8"/>
      <c r="F24" s="5"/>
    </row>
    <row r="25" spans="1:7" ht="24">
      <c r="B25" s="6" t="s">
        <v>18</v>
      </c>
      <c r="C25" s="7"/>
      <c r="D25" s="8"/>
      <c r="E25" s="8"/>
      <c r="F25" s="5"/>
    </row>
    <row r="26" spans="1:7">
      <c r="B26" s="6" t="s">
        <v>19</v>
      </c>
      <c r="C26" s="7"/>
      <c r="D26" s="8"/>
      <c r="E26" s="8"/>
      <c r="F26" s="5"/>
    </row>
    <row r="27" spans="1:7">
      <c r="B27" s="6" t="s">
        <v>20</v>
      </c>
      <c r="C27" s="7"/>
      <c r="D27" s="8"/>
      <c r="E27" s="8"/>
      <c r="F27" s="5"/>
    </row>
    <row r="28" spans="1:7">
      <c r="B28" s="6" t="s">
        <v>21</v>
      </c>
      <c r="C28" s="7"/>
      <c r="D28" s="8"/>
      <c r="E28" s="8"/>
      <c r="F28" s="5"/>
    </row>
    <row r="29" spans="1:7">
      <c r="B29" s="6" t="s">
        <v>22</v>
      </c>
      <c r="C29" s="7"/>
      <c r="D29" s="8"/>
      <c r="E29" s="8"/>
      <c r="F29" s="5"/>
    </row>
    <row r="30" spans="1:7">
      <c r="B30" s="6" t="s">
        <v>23</v>
      </c>
      <c r="C30" s="7"/>
      <c r="D30" s="8"/>
      <c r="E30" s="8"/>
      <c r="F30" s="5"/>
    </row>
    <row r="31" spans="1:7" ht="108" customHeight="1" thickBot="1">
      <c r="B31" s="16" t="s">
        <v>24</v>
      </c>
      <c r="C31" s="219"/>
      <c r="D31" s="220"/>
      <c r="E31" s="220"/>
      <c r="F31" s="221" t="s">
        <v>413</v>
      </c>
      <c r="G31" s="118"/>
    </row>
    <row r="32" spans="1:7">
      <c r="A32" s="2"/>
      <c r="B32" s="165"/>
      <c r="C32" s="169"/>
      <c r="D32" s="169"/>
      <c r="E32" s="169"/>
      <c r="F32" s="2" t="s">
        <v>25</v>
      </c>
    </row>
    <row r="33" spans="1:7">
      <c r="A33" s="2"/>
      <c r="B33" s="165"/>
      <c r="C33" s="169"/>
      <c r="D33" s="169"/>
      <c r="E33" s="169"/>
      <c r="F33" s="2"/>
    </row>
    <row r="34" spans="1:7" ht="13" thickBot="1">
      <c r="A34" s="2"/>
      <c r="B34" s="165"/>
      <c r="C34" s="169"/>
      <c r="D34" s="169"/>
      <c r="E34" s="169"/>
      <c r="F34" s="2"/>
    </row>
    <row r="35" spans="1:7" s="165" customFormat="1" ht="30" customHeight="1">
      <c r="A35" s="3"/>
      <c r="B35" s="317" t="s">
        <v>488</v>
      </c>
      <c r="C35" s="318"/>
      <c r="D35" s="318"/>
      <c r="E35" s="318"/>
      <c r="F35" s="319"/>
      <c r="G35" s="164"/>
    </row>
    <row r="36" spans="1:7" ht="110.25" customHeight="1">
      <c r="B36" s="320" t="s">
        <v>505</v>
      </c>
      <c r="C36" s="321"/>
      <c r="D36" s="321"/>
      <c r="E36" s="321"/>
      <c r="F36" s="322"/>
    </row>
    <row r="37" spans="1:7">
      <c r="B37" s="210" t="s">
        <v>471</v>
      </c>
      <c r="C37" s="174" t="s">
        <v>408</v>
      </c>
      <c r="D37" s="174" t="s">
        <v>4</v>
      </c>
      <c r="E37" s="174" t="s">
        <v>409</v>
      </c>
      <c r="F37" s="211" t="s">
        <v>476</v>
      </c>
    </row>
    <row r="38" spans="1:7" ht="130.5" customHeight="1">
      <c r="B38" s="212" t="s">
        <v>475</v>
      </c>
      <c r="C38" s="175" t="s">
        <v>477</v>
      </c>
      <c r="D38" s="175" t="s">
        <v>478</v>
      </c>
      <c r="E38" s="175" t="s">
        <v>479</v>
      </c>
      <c r="F38" s="213"/>
    </row>
    <row r="39" spans="1:7">
      <c r="B39" s="214" t="s">
        <v>480</v>
      </c>
      <c r="C39" s="171"/>
      <c r="D39" s="171"/>
      <c r="E39" s="171"/>
      <c r="F39" s="215"/>
    </row>
    <row r="40" spans="1:7">
      <c r="B40" s="214" t="s">
        <v>481</v>
      </c>
      <c r="C40" s="171"/>
      <c r="D40" s="171"/>
      <c r="E40" s="171"/>
      <c r="F40" s="215"/>
    </row>
    <row r="41" spans="1:7">
      <c r="B41" s="214" t="s">
        <v>482</v>
      </c>
      <c r="C41" s="171"/>
      <c r="D41" s="171"/>
      <c r="E41" s="171"/>
      <c r="F41" s="215"/>
    </row>
    <row r="42" spans="1:7">
      <c r="B42" s="214" t="s">
        <v>483</v>
      </c>
      <c r="C42" s="171"/>
      <c r="D42" s="171"/>
      <c r="E42" s="171"/>
      <c r="F42" s="215"/>
    </row>
    <row r="43" spans="1:7" ht="13" thickBot="1">
      <c r="B43" s="216" t="s">
        <v>484</v>
      </c>
      <c r="C43" s="217"/>
      <c r="D43" s="217"/>
      <c r="E43" s="217"/>
      <c r="F43" s="218"/>
    </row>
    <row r="46" spans="1:7" ht="13" thickBot="1"/>
    <row r="47" spans="1:7" ht="30" customHeight="1">
      <c r="A47" s="103"/>
      <c r="B47" s="288" t="s">
        <v>503</v>
      </c>
      <c r="C47" s="289"/>
      <c r="D47" s="289"/>
      <c r="E47" s="289"/>
      <c r="F47" s="290"/>
      <c r="G47" s="115"/>
    </row>
    <row r="48" spans="1:7" ht="36.75" customHeight="1">
      <c r="A48" s="103"/>
      <c r="B48" s="291" t="s">
        <v>26</v>
      </c>
      <c r="C48" s="292"/>
      <c r="D48" s="293"/>
      <c r="E48" s="293"/>
      <c r="F48" s="294"/>
      <c r="G48" s="2"/>
    </row>
    <row r="49" spans="1:7">
      <c r="A49" s="103"/>
      <c r="B49" s="172" t="s">
        <v>453</v>
      </c>
      <c r="C49" s="296" t="s">
        <v>456</v>
      </c>
      <c r="D49" s="297"/>
      <c r="E49" s="298"/>
      <c r="F49" s="209" t="s">
        <v>476</v>
      </c>
      <c r="G49" s="139"/>
    </row>
    <row r="50" spans="1:7">
      <c r="A50" s="103"/>
      <c r="B50" s="104" t="s">
        <v>411</v>
      </c>
      <c r="C50" s="295" t="s">
        <v>28</v>
      </c>
      <c r="D50" s="295"/>
      <c r="E50" s="295"/>
      <c r="F50" s="113"/>
      <c r="G50" s="139"/>
    </row>
    <row r="51" spans="1:7">
      <c r="A51" s="103"/>
      <c r="B51" s="105" t="s">
        <v>470</v>
      </c>
      <c r="C51" s="287" t="s">
        <v>29</v>
      </c>
      <c r="D51" s="287"/>
      <c r="E51" s="287"/>
      <c r="F51" s="113"/>
      <c r="G51" s="2"/>
    </row>
    <row r="52" spans="1:7" ht="28.5" customHeight="1">
      <c r="A52" s="103"/>
      <c r="B52" s="105" t="s">
        <v>30</v>
      </c>
      <c r="C52" s="287" t="s">
        <v>31</v>
      </c>
      <c r="D52" s="287"/>
      <c r="E52" s="287"/>
      <c r="F52" s="113"/>
      <c r="G52" s="2"/>
    </row>
    <row r="53" spans="1:7" ht="26.25" customHeight="1">
      <c r="A53" s="103"/>
      <c r="B53" s="105" t="s">
        <v>32</v>
      </c>
      <c r="C53" s="287" t="s">
        <v>33</v>
      </c>
      <c r="D53" s="287"/>
      <c r="E53" s="287"/>
      <c r="F53" s="113"/>
      <c r="G53" s="2"/>
    </row>
    <row r="54" spans="1:7" ht="12.75" customHeight="1">
      <c r="A54" s="103"/>
      <c r="B54" s="105" t="s">
        <v>34</v>
      </c>
      <c r="C54" s="287" t="s">
        <v>35</v>
      </c>
      <c r="D54" s="287"/>
      <c r="E54" s="287"/>
      <c r="F54" s="113"/>
      <c r="G54" s="2"/>
    </row>
    <row r="55" spans="1:7" ht="13.5" customHeight="1" thickBot="1">
      <c r="A55" s="103"/>
      <c r="B55" s="106" t="s">
        <v>36</v>
      </c>
      <c r="C55" s="299" t="s">
        <v>37</v>
      </c>
      <c r="D55" s="299"/>
      <c r="E55" s="299"/>
      <c r="F55" s="140"/>
      <c r="G55" s="2"/>
    </row>
    <row r="56" spans="1:7">
      <c r="A56" s="103"/>
      <c r="B56" s="107" t="s">
        <v>27</v>
      </c>
      <c r="C56" s="301"/>
      <c r="D56" s="301"/>
      <c r="E56" s="301"/>
      <c r="F56" s="112"/>
      <c r="G56" s="2"/>
    </row>
    <row r="57" spans="1:7">
      <c r="A57" s="103"/>
      <c r="B57" s="108" t="s">
        <v>470</v>
      </c>
      <c r="C57" s="286"/>
      <c r="D57" s="286"/>
      <c r="E57" s="286"/>
      <c r="F57" s="113"/>
      <c r="G57" s="2"/>
    </row>
    <row r="58" spans="1:7">
      <c r="A58" s="103"/>
      <c r="B58" s="108" t="s">
        <v>30</v>
      </c>
      <c r="C58" s="286"/>
      <c r="D58" s="286"/>
      <c r="E58" s="286"/>
      <c r="F58" s="113"/>
      <c r="G58" s="2"/>
    </row>
    <row r="59" spans="1:7">
      <c r="A59" s="103"/>
      <c r="B59" s="108" t="s">
        <v>32</v>
      </c>
      <c r="C59" s="286"/>
      <c r="D59" s="286"/>
      <c r="E59" s="286"/>
      <c r="F59" s="113"/>
      <c r="G59" s="2"/>
    </row>
    <row r="60" spans="1:7">
      <c r="A60" s="103"/>
      <c r="B60" s="108" t="s">
        <v>34</v>
      </c>
      <c r="C60" s="286"/>
      <c r="D60" s="286"/>
      <c r="E60" s="286"/>
      <c r="F60" s="113"/>
      <c r="G60" s="2"/>
    </row>
    <row r="61" spans="1:7" ht="13" thickBot="1">
      <c r="A61" s="103"/>
      <c r="B61" s="109" t="s">
        <v>36</v>
      </c>
      <c r="C61" s="300"/>
      <c r="D61" s="300"/>
      <c r="E61" s="300"/>
      <c r="F61" s="114"/>
      <c r="G61" s="2"/>
    </row>
    <row r="62" spans="1:7">
      <c r="A62" s="103"/>
      <c r="B62" s="107" t="s">
        <v>38</v>
      </c>
      <c r="C62" s="301"/>
      <c r="D62" s="301"/>
      <c r="E62" s="301"/>
      <c r="F62" s="112"/>
      <c r="G62" s="2"/>
    </row>
    <row r="63" spans="1:7">
      <c r="A63" s="103"/>
      <c r="B63" s="108" t="s">
        <v>470</v>
      </c>
      <c r="C63" s="286"/>
      <c r="D63" s="286"/>
      <c r="E63" s="286"/>
      <c r="F63" s="113"/>
      <c r="G63" s="2"/>
    </row>
    <row r="64" spans="1:7">
      <c r="A64" s="103"/>
      <c r="B64" s="108" t="s">
        <v>30</v>
      </c>
      <c r="C64" s="286"/>
      <c r="D64" s="286"/>
      <c r="E64" s="286"/>
      <c r="F64" s="113"/>
      <c r="G64" s="2"/>
    </row>
    <row r="65" spans="1:7">
      <c r="A65" s="103"/>
      <c r="B65" s="108" t="s">
        <v>32</v>
      </c>
      <c r="C65" s="286"/>
      <c r="D65" s="286"/>
      <c r="E65" s="286"/>
      <c r="F65" s="113"/>
      <c r="G65" s="2"/>
    </row>
    <row r="66" spans="1:7">
      <c r="A66" s="103"/>
      <c r="B66" s="108" t="s">
        <v>34</v>
      </c>
      <c r="C66" s="286"/>
      <c r="D66" s="286"/>
      <c r="E66" s="286"/>
      <c r="F66" s="113"/>
      <c r="G66" s="2"/>
    </row>
    <row r="67" spans="1:7" ht="13" thickBot="1">
      <c r="A67" s="103"/>
      <c r="B67" s="109" t="s">
        <v>36</v>
      </c>
      <c r="C67" s="300"/>
      <c r="D67" s="300"/>
      <c r="E67" s="300"/>
      <c r="F67" s="114"/>
      <c r="G67" s="2"/>
    </row>
    <row r="70" spans="1:7" ht="13" thickBot="1">
      <c r="G70" s="2"/>
    </row>
    <row r="71" spans="1:7" ht="30" customHeight="1">
      <c r="B71" s="13" t="s">
        <v>472</v>
      </c>
      <c r="C71" s="14"/>
      <c r="D71" s="14"/>
      <c r="E71" s="14"/>
      <c r="F71" s="15"/>
      <c r="G71" s="139"/>
    </row>
    <row r="72" spans="1:7" ht="28.5" customHeight="1">
      <c r="B72" s="314" t="s">
        <v>455</v>
      </c>
      <c r="C72" s="315"/>
      <c r="D72" s="315"/>
      <c r="E72" s="315"/>
      <c r="F72" s="316"/>
      <c r="G72" s="139"/>
    </row>
    <row r="73" spans="1:7">
      <c r="B73" s="182" t="s">
        <v>453</v>
      </c>
      <c r="C73" s="174" t="s">
        <v>410</v>
      </c>
      <c r="D73" s="174" t="s">
        <v>4</v>
      </c>
      <c r="E73" s="174" t="s">
        <v>409</v>
      </c>
      <c r="F73" s="186" t="s">
        <v>493</v>
      </c>
      <c r="G73" s="139"/>
    </row>
    <row r="74" spans="1:7" ht="120">
      <c r="B74" s="11" t="s">
        <v>39</v>
      </c>
      <c r="C74" s="154"/>
      <c r="D74" s="155"/>
      <c r="E74" s="155"/>
      <c r="F74" s="176" t="s">
        <v>454</v>
      </c>
      <c r="G74" s="139"/>
    </row>
    <row r="75" spans="1:7">
      <c r="B75" s="11" t="s">
        <v>40</v>
      </c>
      <c r="C75" s="266"/>
      <c r="D75" s="267"/>
      <c r="E75" s="267"/>
      <c r="F75" s="268"/>
      <c r="G75" s="2"/>
    </row>
    <row r="76" spans="1:7" ht="108">
      <c r="B76" s="11" t="s">
        <v>41</v>
      </c>
      <c r="C76" s="154"/>
      <c r="D76" s="155"/>
      <c r="E76" s="155"/>
      <c r="F76" s="176" t="s">
        <v>42</v>
      </c>
      <c r="G76" s="2"/>
    </row>
    <row r="77" spans="1:7">
      <c r="B77" s="11" t="s">
        <v>40</v>
      </c>
      <c r="C77" s="266"/>
      <c r="D77" s="267"/>
      <c r="E77" s="267"/>
      <c r="F77" s="268"/>
      <c r="G77" s="2"/>
    </row>
    <row r="78" spans="1:7" ht="120">
      <c r="B78" s="11" t="s">
        <v>43</v>
      </c>
      <c r="C78" s="154"/>
      <c r="D78" s="155"/>
      <c r="E78" s="155"/>
      <c r="F78" s="176" t="s">
        <v>44</v>
      </c>
      <c r="G78" s="2"/>
    </row>
    <row r="79" spans="1:7">
      <c r="B79" s="11" t="s">
        <v>40</v>
      </c>
      <c r="C79" s="266"/>
      <c r="D79" s="267"/>
      <c r="E79" s="267"/>
      <c r="F79" s="268"/>
      <c r="G79" s="2"/>
    </row>
    <row r="80" spans="1:7" ht="84">
      <c r="B80" s="11" t="s">
        <v>45</v>
      </c>
      <c r="C80" s="154"/>
      <c r="D80" s="155"/>
      <c r="E80" s="155"/>
      <c r="F80" s="176" t="s">
        <v>46</v>
      </c>
      <c r="G80" s="2"/>
    </row>
    <row r="81" spans="1:7">
      <c r="B81" s="11" t="s">
        <v>40</v>
      </c>
      <c r="C81" s="266"/>
      <c r="D81" s="267"/>
      <c r="E81" s="267"/>
      <c r="F81" s="268"/>
      <c r="G81" s="2"/>
    </row>
    <row r="82" spans="1:7" ht="168">
      <c r="B82" s="11" t="s">
        <v>47</v>
      </c>
      <c r="C82" s="154"/>
      <c r="D82" s="155"/>
      <c r="E82" s="155"/>
      <c r="F82" s="176" t="s">
        <v>48</v>
      </c>
      <c r="G82" s="2"/>
    </row>
    <row r="83" spans="1:7">
      <c r="A83" s="2"/>
      <c r="B83" s="11" t="s">
        <v>40</v>
      </c>
      <c r="C83" s="266"/>
      <c r="D83" s="267"/>
      <c r="E83" s="267"/>
      <c r="F83" s="268"/>
      <c r="G83" s="2"/>
    </row>
    <row r="84" spans="1:7" ht="144">
      <c r="A84" s="2"/>
      <c r="B84" s="11" t="s">
        <v>49</v>
      </c>
      <c r="C84" s="154"/>
      <c r="D84" s="155"/>
      <c r="E84" s="155"/>
      <c r="F84" s="176" t="s">
        <v>50</v>
      </c>
      <c r="G84" s="2"/>
    </row>
    <row r="85" spans="1:7">
      <c r="A85" s="2"/>
      <c r="B85" s="11" t="s">
        <v>40</v>
      </c>
      <c r="C85" s="266"/>
      <c r="D85" s="267"/>
      <c r="E85" s="267"/>
      <c r="F85" s="268"/>
      <c r="G85" s="2"/>
    </row>
    <row r="86" spans="1:7" ht="72">
      <c r="A86" s="2"/>
      <c r="B86" s="11" t="s">
        <v>51</v>
      </c>
      <c r="C86" s="154"/>
      <c r="D86" s="155"/>
      <c r="E86" s="155"/>
      <c r="F86" s="176" t="s">
        <v>52</v>
      </c>
      <c r="G86" s="2"/>
    </row>
    <row r="87" spans="1:7">
      <c r="A87" s="2"/>
      <c r="B87" s="11" t="s">
        <v>40</v>
      </c>
      <c r="C87" s="266"/>
      <c r="D87" s="267"/>
      <c r="E87" s="267"/>
      <c r="F87" s="268"/>
      <c r="G87" s="2"/>
    </row>
    <row r="88" spans="1:7" ht="24">
      <c r="A88" s="2"/>
      <c r="B88" s="11" t="s">
        <v>53</v>
      </c>
      <c r="C88" s="154"/>
      <c r="D88" s="155"/>
      <c r="E88" s="155"/>
      <c r="F88" s="176" t="s">
        <v>412</v>
      </c>
      <c r="G88" s="139"/>
    </row>
    <row r="89" spans="1:7">
      <c r="A89" s="2"/>
      <c r="B89" s="11" t="s">
        <v>40</v>
      </c>
      <c r="C89" s="266"/>
      <c r="D89" s="267"/>
      <c r="E89" s="267"/>
      <c r="F89" s="268"/>
      <c r="G89" s="2"/>
    </row>
    <row r="90" spans="1:7" ht="24">
      <c r="A90" s="2"/>
      <c r="B90" s="11" t="s">
        <v>54</v>
      </c>
      <c r="C90" s="154"/>
      <c r="D90" s="155"/>
      <c r="E90" s="155"/>
      <c r="F90" s="156" t="s">
        <v>412</v>
      </c>
      <c r="G90" s="139"/>
    </row>
    <row r="91" spans="1:7">
      <c r="A91" s="2"/>
      <c r="B91" s="11" t="s">
        <v>40</v>
      </c>
      <c r="C91" s="266"/>
      <c r="D91" s="267"/>
      <c r="E91" s="267"/>
      <c r="F91" s="268"/>
      <c r="G91" s="2"/>
    </row>
    <row r="92" spans="1:7" ht="24">
      <c r="A92" s="2"/>
      <c r="B92" s="11" t="s">
        <v>55</v>
      </c>
      <c r="C92" s="154"/>
      <c r="D92" s="155"/>
      <c r="E92" s="155"/>
      <c r="F92" s="156" t="s">
        <v>412</v>
      </c>
      <c r="G92" s="139"/>
    </row>
    <row r="93" spans="1:7">
      <c r="A93" s="2"/>
      <c r="B93" s="11" t="s">
        <v>40</v>
      </c>
      <c r="C93" s="266"/>
      <c r="D93" s="267"/>
      <c r="E93" s="267"/>
      <c r="F93" s="268"/>
      <c r="G93" s="2"/>
    </row>
    <row r="94" spans="1:7" ht="72">
      <c r="A94" s="2"/>
      <c r="B94" s="11" t="s">
        <v>56</v>
      </c>
      <c r="C94" s="154"/>
      <c r="D94" s="155"/>
      <c r="E94" s="155"/>
      <c r="F94" s="176" t="s">
        <v>57</v>
      </c>
      <c r="G94" s="2"/>
    </row>
    <row r="95" spans="1:7">
      <c r="A95" s="2"/>
      <c r="B95" s="11" t="s">
        <v>40</v>
      </c>
      <c r="C95" s="266"/>
      <c r="D95" s="267"/>
      <c r="E95" s="267"/>
      <c r="F95" s="268"/>
      <c r="G95" s="2"/>
    </row>
    <row r="96" spans="1:7" ht="132">
      <c r="A96" s="2"/>
      <c r="B96" s="11" t="s">
        <v>58</v>
      </c>
      <c r="C96" s="154"/>
      <c r="D96" s="155"/>
      <c r="E96" s="155"/>
      <c r="F96" s="176" t="s">
        <v>59</v>
      </c>
      <c r="G96" s="2"/>
    </row>
    <row r="97" spans="1:7">
      <c r="A97" s="2"/>
      <c r="B97" s="11" t="s">
        <v>40</v>
      </c>
      <c r="C97" s="266"/>
      <c r="D97" s="267"/>
      <c r="E97" s="267"/>
      <c r="F97" s="268"/>
      <c r="G97" s="2"/>
    </row>
    <row r="98" spans="1:7" ht="108">
      <c r="A98" s="2"/>
      <c r="B98" s="11" t="s">
        <v>60</v>
      </c>
      <c r="C98" s="154"/>
      <c r="D98" s="155"/>
      <c r="E98" s="155"/>
      <c r="F98" s="176" t="s">
        <v>61</v>
      </c>
      <c r="G98" s="2"/>
    </row>
    <row r="99" spans="1:7">
      <c r="A99" s="2"/>
      <c r="B99" s="11" t="s">
        <v>40</v>
      </c>
      <c r="C99" s="266"/>
      <c r="D99" s="267"/>
      <c r="E99" s="267"/>
      <c r="F99" s="268"/>
      <c r="G99" s="2"/>
    </row>
    <row r="100" spans="1:7" ht="96">
      <c r="A100" s="2"/>
      <c r="B100" s="11" t="s">
        <v>62</v>
      </c>
      <c r="C100" s="154"/>
      <c r="D100" s="155"/>
      <c r="E100" s="155"/>
      <c r="F100" s="176" t="s">
        <v>63</v>
      </c>
      <c r="G100" s="2"/>
    </row>
    <row r="101" spans="1:7">
      <c r="A101" s="2"/>
      <c r="B101" s="11" t="s">
        <v>40</v>
      </c>
      <c r="C101" s="266"/>
      <c r="D101" s="267"/>
      <c r="E101" s="267"/>
      <c r="F101" s="268"/>
      <c r="G101" s="2"/>
    </row>
    <row r="102" spans="1:7" ht="132">
      <c r="A102" s="2"/>
      <c r="B102" s="11" t="s">
        <v>64</v>
      </c>
      <c r="C102" s="154"/>
      <c r="D102" s="155"/>
      <c r="E102" s="155"/>
      <c r="F102" s="176" t="s">
        <v>65</v>
      </c>
      <c r="G102" s="2"/>
    </row>
    <row r="103" spans="1:7">
      <c r="A103" s="2"/>
      <c r="B103" s="11" t="s">
        <v>40</v>
      </c>
      <c r="C103" s="266"/>
      <c r="D103" s="267"/>
      <c r="E103" s="267"/>
      <c r="F103" s="268"/>
      <c r="G103" s="2"/>
    </row>
    <row r="104" spans="1:7" ht="84">
      <c r="A104" s="2"/>
      <c r="B104" s="11" t="s">
        <v>66</v>
      </c>
      <c r="C104" s="154"/>
      <c r="D104" s="155"/>
      <c r="E104" s="155"/>
      <c r="F104" s="176" t="s">
        <v>67</v>
      </c>
      <c r="G104" s="2"/>
    </row>
    <row r="105" spans="1:7">
      <c r="A105" s="2"/>
      <c r="B105" s="11" t="s">
        <v>40</v>
      </c>
      <c r="C105" s="266"/>
      <c r="D105" s="267"/>
      <c r="E105" s="267"/>
      <c r="F105" s="268"/>
      <c r="G105" s="2"/>
    </row>
    <row r="106" spans="1:7" ht="84">
      <c r="A106" s="2"/>
      <c r="B106" s="11" t="s">
        <v>68</v>
      </c>
      <c r="C106" s="154"/>
      <c r="D106" s="155"/>
      <c r="E106" s="155"/>
      <c r="F106" s="176" t="s">
        <v>69</v>
      </c>
      <c r="G106" s="2"/>
    </row>
    <row r="107" spans="1:7">
      <c r="A107" s="2"/>
      <c r="B107" s="11" t="s">
        <v>40</v>
      </c>
      <c r="C107" s="266"/>
      <c r="D107" s="267"/>
      <c r="E107" s="267"/>
      <c r="F107" s="268"/>
      <c r="G107" s="2"/>
    </row>
    <row r="108" spans="1:7" ht="96">
      <c r="A108" s="2"/>
      <c r="B108" s="11" t="s">
        <v>70</v>
      </c>
      <c r="C108" s="154"/>
      <c r="D108" s="155"/>
      <c r="E108" s="155"/>
      <c r="F108" s="177" t="s">
        <v>71</v>
      </c>
      <c r="G108" s="2"/>
    </row>
    <row r="109" spans="1:7">
      <c r="A109" s="2"/>
      <c r="B109" s="11" t="s">
        <v>40</v>
      </c>
      <c r="C109" s="266"/>
      <c r="D109" s="267"/>
      <c r="E109" s="267"/>
      <c r="F109" s="268"/>
      <c r="G109" s="2"/>
    </row>
    <row r="110" spans="1:7" ht="132">
      <c r="A110" s="2"/>
      <c r="B110" s="11" t="s">
        <v>72</v>
      </c>
      <c r="C110" s="154"/>
      <c r="D110" s="155"/>
      <c r="E110" s="155"/>
      <c r="F110" s="176" t="s">
        <v>73</v>
      </c>
      <c r="G110" s="2"/>
    </row>
    <row r="111" spans="1:7">
      <c r="A111" s="2"/>
      <c r="B111" s="11" t="s">
        <v>40</v>
      </c>
      <c r="C111" s="266"/>
      <c r="D111" s="267"/>
      <c r="E111" s="267"/>
      <c r="F111" s="268"/>
      <c r="G111" s="2"/>
    </row>
    <row r="112" spans="1:7" ht="84">
      <c r="A112" s="2"/>
      <c r="B112" s="11" t="s">
        <v>74</v>
      </c>
      <c r="C112" s="154"/>
      <c r="D112" s="155"/>
      <c r="E112" s="155"/>
      <c r="F112" s="176" t="s">
        <v>75</v>
      </c>
      <c r="G112" s="2"/>
    </row>
    <row r="113" spans="1:7">
      <c r="A113" s="2"/>
      <c r="B113" s="11" t="s">
        <v>40</v>
      </c>
      <c r="C113" s="266"/>
      <c r="D113" s="267"/>
      <c r="E113" s="267"/>
      <c r="F113" s="268"/>
      <c r="G113" s="2"/>
    </row>
    <row r="114" spans="1:7" ht="84">
      <c r="A114" s="2"/>
      <c r="B114" s="11" t="s">
        <v>76</v>
      </c>
      <c r="C114" s="154"/>
      <c r="D114" s="155"/>
      <c r="E114" s="155"/>
      <c r="F114" s="176" t="s">
        <v>77</v>
      </c>
      <c r="G114" s="2"/>
    </row>
    <row r="115" spans="1:7">
      <c r="A115" s="2"/>
      <c r="B115" s="11" t="s">
        <v>40</v>
      </c>
      <c r="C115" s="266"/>
      <c r="D115" s="267"/>
      <c r="E115" s="267"/>
      <c r="F115" s="268"/>
      <c r="G115" s="2"/>
    </row>
    <row r="116" spans="1:7" ht="60">
      <c r="A116" s="2"/>
      <c r="B116" s="11" t="s">
        <v>78</v>
      </c>
      <c r="C116" s="154"/>
      <c r="D116" s="155"/>
      <c r="E116" s="155"/>
      <c r="F116" s="176" t="s">
        <v>79</v>
      </c>
      <c r="G116" s="2"/>
    </row>
    <row r="117" spans="1:7">
      <c r="A117" s="2"/>
      <c r="B117" s="11" t="s">
        <v>40</v>
      </c>
      <c r="C117" s="266"/>
      <c r="D117" s="267"/>
      <c r="E117" s="267"/>
      <c r="F117" s="268"/>
      <c r="G117" s="2"/>
    </row>
    <row r="118" spans="1:7" ht="84">
      <c r="A118" s="2"/>
      <c r="B118" s="11" t="s">
        <v>80</v>
      </c>
      <c r="C118" s="154"/>
      <c r="D118" s="155"/>
      <c r="E118" s="155"/>
      <c r="F118" s="176" t="s">
        <v>81</v>
      </c>
      <c r="G118" s="2"/>
    </row>
    <row r="119" spans="1:7">
      <c r="A119" s="2"/>
      <c r="B119" s="11" t="s">
        <v>40</v>
      </c>
      <c r="C119" s="266"/>
      <c r="D119" s="267"/>
      <c r="E119" s="267"/>
      <c r="F119" s="268"/>
      <c r="G119" s="2"/>
    </row>
    <row r="120" spans="1:7" ht="120">
      <c r="A120" s="2"/>
      <c r="B120" s="11" t="s">
        <v>82</v>
      </c>
      <c r="C120" s="154"/>
      <c r="D120" s="155"/>
      <c r="E120" s="155"/>
      <c r="F120" s="177" t="s">
        <v>83</v>
      </c>
      <c r="G120" s="2"/>
    </row>
    <row r="121" spans="1:7">
      <c r="A121" s="2"/>
      <c r="B121" s="11" t="s">
        <v>40</v>
      </c>
      <c r="C121" s="266"/>
      <c r="D121" s="267"/>
      <c r="E121" s="267"/>
      <c r="F121" s="268"/>
      <c r="G121" s="2"/>
    </row>
    <row r="122" spans="1:7" ht="60">
      <c r="A122" s="2"/>
      <c r="B122" s="11" t="s">
        <v>84</v>
      </c>
      <c r="C122" s="154"/>
      <c r="D122" s="155"/>
      <c r="E122" s="155"/>
      <c r="F122" s="156" t="s">
        <v>412</v>
      </c>
      <c r="G122" s="139"/>
    </row>
    <row r="123" spans="1:7">
      <c r="A123" s="2"/>
      <c r="B123" s="11" t="s">
        <v>40</v>
      </c>
      <c r="C123" s="266"/>
      <c r="D123" s="267"/>
      <c r="E123" s="267"/>
      <c r="F123" s="268"/>
      <c r="G123" s="2"/>
    </row>
    <row r="124" spans="1:7" ht="48">
      <c r="A124" s="2"/>
      <c r="B124" s="11" t="s">
        <v>467</v>
      </c>
      <c r="C124" s="154"/>
      <c r="D124" s="155"/>
      <c r="E124" s="155"/>
      <c r="F124" s="156" t="s">
        <v>412</v>
      </c>
      <c r="G124" s="118"/>
    </row>
    <row r="125" spans="1:7">
      <c r="A125" s="2"/>
      <c r="B125" s="11" t="s">
        <v>40</v>
      </c>
      <c r="C125" s="266"/>
      <c r="D125" s="267"/>
      <c r="E125" s="267"/>
      <c r="F125" s="268"/>
      <c r="G125" s="2"/>
    </row>
    <row r="126" spans="1:7" ht="60">
      <c r="A126" s="2"/>
      <c r="B126" s="11" t="s">
        <v>468</v>
      </c>
      <c r="C126" s="154"/>
      <c r="D126" s="155"/>
      <c r="E126" s="155"/>
      <c r="F126" s="156" t="s">
        <v>412</v>
      </c>
      <c r="G126" s="141"/>
    </row>
    <row r="127" spans="1:7">
      <c r="A127" s="2"/>
      <c r="B127" s="11" t="s">
        <v>40</v>
      </c>
      <c r="C127" s="266"/>
      <c r="D127" s="267"/>
      <c r="E127" s="267"/>
      <c r="F127" s="268"/>
      <c r="G127" s="2"/>
    </row>
    <row r="128" spans="1:7" ht="108">
      <c r="A128" s="2"/>
      <c r="B128" s="11" t="s">
        <v>85</v>
      </c>
      <c r="C128" s="154"/>
      <c r="D128" s="155"/>
      <c r="E128" s="155"/>
      <c r="F128" s="176" t="s">
        <v>86</v>
      </c>
      <c r="G128" s="2"/>
    </row>
    <row r="129" spans="1:7">
      <c r="A129" s="2"/>
      <c r="B129" s="11" t="s">
        <v>40</v>
      </c>
      <c r="C129" s="266"/>
      <c r="D129" s="267"/>
      <c r="E129" s="267"/>
      <c r="F129" s="268"/>
      <c r="G129" s="2"/>
    </row>
    <row r="130" spans="1:7" ht="132">
      <c r="A130" s="2"/>
      <c r="B130" s="11" t="s">
        <v>87</v>
      </c>
      <c r="C130" s="154"/>
      <c r="D130" s="155"/>
      <c r="E130" s="155"/>
      <c r="F130" s="176" t="s">
        <v>88</v>
      </c>
      <c r="G130" s="2"/>
    </row>
    <row r="131" spans="1:7">
      <c r="A131" s="2"/>
      <c r="B131" s="11" t="s">
        <v>40</v>
      </c>
      <c r="C131" s="266"/>
      <c r="D131" s="267"/>
      <c r="E131" s="267"/>
      <c r="F131" s="268"/>
      <c r="G131" s="2"/>
    </row>
    <row r="132" spans="1:7" ht="108">
      <c r="A132" s="2"/>
      <c r="B132" s="11" t="s">
        <v>89</v>
      </c>
      <c r="C132" s="154"/>
      <c r="D132" s="155"/>
      <c r="E132" s="155"/>
      <c r="F132" s="176" t="s">
        <v>90</v>
      </c>
      <c r="G132" s="2"/>
    </row>
    <row r="133" spans="1:7">
      <c r="A133" s="2"/>
      <c r="B133" s="11" t="s">
        <v>40</v>
      </c>
      <c r="C133" s="266"/>
      <c r="D133" s="267"/>
      <c r="E133" s="267"/>
      <c r="F133" s="268"/>
      <c r="G133" s="2"/>
    </row>
    <row r="134" spans="1:7" ht="24">
      <c r="A134" s="2"/>
      <c r="B134" s="11" t="s">
        <v>91</v>
      </c>
      <c r="C134" s="154"/>
      <c r="D134" s="155"/>
      <c r="E134" s="155"/>
      <c r="F134" s="176" t="s">
        <v>412</v>
      </c>
      <c r="G134" s="139"/>
    </row>
    <row r="135" spans="1:7">
      <c r="A135" s="2"/>
      <c r="B135" s="11" t="s">
        <v>40</v>
      </c>
      <c r="C135" s="266"/>
      <c r="D135" s="267"/>
      <c r="E135" s="267"/>
      <c r="F135" s="268"/>
      <c r="G135" s="2"/>
    </row>
    <row r="136" spans="1:7" ht="24">
      <c r="A136" s="2"/>
      <c r="B136" s="11" t="s">
        <v>92</v>
      </c>
      <c r="C136" s="154"/>
      <c r="D136" s="155"/>
      <c r="E136" s="155"/>
      <c r="F136" s="156" t="s">
        <v>412</v>
      </c>
      <c r="G136" s="139"/>
    </row>
    <row r="137" spans="1:7">
      <c r="A137" s="2"/>
      <c r="B137" s="11" t="s">
        <v>40</v>
      </c>
      <c r="C137" s="266"/>
      <c r="D137" s="267"/>
      <c r="E137" s="267"/>
      <c r="F137" s="268"/>
      <c r="G137" s="2"/>
    </row>
    <row r="138" spans="1:7" ht="24">
      <c r="A138" s="2"/>
      <c r="B138" s="11" t="s">
        <v>93</v>
      </c>
      <c r="C138" s="154"/>
      <c r="D138" s="155"/>
      <c r="E138" s="155"/>
      <c r="F138" s="156" t="s">
        <v>412</v>
      </c>
      <c r="G138" s="139"/>
    </row>
    <row r="139" spans="1:7">
      <c r="A139" s="2"/>
      <c r="B139" s="11" t="s">
        <v>40</v>
      </c>
      <c r="C139" s="266"/>
      <c r="D139" s="267"/>
      <c r="E139" s="267"/>
      <c r="F139" s="268"/>
      <c r="G139" s="2"/>
    </row>
    <row r="140" spans="1:7" ht="96">
      <c r="A140" s="2"/>
      <c r="B140" s="11" t="s">
        <v>94</v>
      </c>
      <c r="C140" s="154"/>
      <c r="D140" s="155"/>
      <c r="E140" s="155"/>
      <c r="F140" s="176" t="s">
        <v>95</v>
      </c>
      <c r="G140" s="2"/>
    </row>
    <row r="141" spans="1:7">
      <c r="A141" s="2"/>
      <c r="B141" s="11" t="s">
        <v>40</v>
      </c>
      <c r="C141" s="266"/>
      <c r="D141" s="267"/>
      <c r="E141" s="267"/>
      <c r="F141" s="268"/>
      <c r="G141" s="2"/>
    </row>
    <row r="142" spans="1:7" ht="96">
      <c r="A142" s="2"/>
      <c r="B142" s="11" t="s">
        <v>96</v>
      </c>
      <c r="C142" s="154"/>
      <c r="D142" s="155"/>
      <c r="E142" s="155"/>
      <c r="F142" s="176" t="s">
        <v>97</v>
      </c>
      <c r="G142" s="2"/>
    </row>
    <row r="143" spans="1:7">
      <c r="A143" s="2"/>
      <c r="B143" s="11" t="s">
        <v>40</v>
      </c>
      <c r="C143" s="266"/>
      <c r="D143" s="267"/>
      <c r="E143" s="267"/>
      <c r="F143" s="268"/>
      <c r="G143" s="2"/>
    </row>
    <row r="144" spans="1:7" ht="96">
      <c r="A144" s="2"/>
      <c r="B144" s="11" t="s">
        <v>98</v>
      </c>
      <c r="C144" s="154"/>
      <c r="D144" s="155"/>
      <c r="E144" s="155"/>
      <c r="F144" s="177" t="s">
        <v>99</v>
      </c>
      <c r="G144" s="2"/>
    </row>
    <row r="145" spans="1:18">
      <c r="A145" s="2"/>
      <c r="B145" s="11" t="s">
        <v>40</v>
      </c>
      <c r="C145" s="266"/>
      <c r="D145" s="267"/>
      <c r="E145" s="267"/>
      <c r="F145" s="268"/>
      <c r="G145" s="2"/>
    </row>
    <row r="146" spans="1:18" ht="132">
      <c r="A146" s="2"/>
      <c r="B146" s="11" t="s">
        <v>100</v>
      </c>
      <c r="C146" s="154"/>
      <c r="D146" s="155"/>
      <c r="E146" s="155"/>
      <c r="F146" s="176" t="s">
        <v>101</v>
      </c>
      <c r="G146" s="2"/>
    </row>
    <row r="147" spans="1:18">
      <c r="B147" s="11" t="s">
        <v>40</v>
      </c>
      <c r="C147" s="266"/>
      <c r="D147" s="267"/>
      <c r="E147" s="267"/>
      <c r="F147" s="268"/>
    </row>
    <row r="148" spans="1:18" ht="84">
      <c r="B148" s="11" t="s">
        <v>102</v>
      </c>
      <c r="C148" s="154"/>
      <c r="D148" s="155"/>
      <c r="E148" s="155"/>
      <c r="F148" s="176" t="s">
        <v>103</v>
      </c>
    </row>
    <row r="149" spans="1:18">
      <c r="B149" s="11" t="s">
        <v>40</v>
      </c>
      <c r="C149" s="266"/>
      <c r="D149" s="267"/>
      <c r="E149" s="267"/>
      <c r="F149" s="268"/>
    </row>
    <row r="150" spans="1:18" ht="48">
      <c r="A150" s="103"/>
      <c r="B150" s="168" t="s">
        <v>487</v>
      </c>
      <c r="C150" s="157"/>
      <c r="D150" s="158"/>
      <c r="E150" s="158"/>
      <c r="F150" s="178" t="s">
        <v>104</v>
      </c>
      <c r="G150" s="141"/>
    </row>
    <row r="151" spans="1:18">
      <c r="A151" s="103"/>
      <c r="B151" s="11" t="s">
        <v>40</v>
      </c>
      <c r="C151" s="323" t="s">
        <v>485</v>
      </c>
      <c r="D151" s="324"/>
      <c r="E151" s="324"/>
      <c r="F151" s="325"/>
      <c r="G151" s="141"/>
    </row>
    <row r="152" spans="1:18" ht="16" thickBot="1">
      <c r="A152" s="2"/>
      <c r="B152" s="222" t="s">
        <v>458</v>
      </c>
      <c r="C152" s="223">
        <f>SUM(C74:C151)</f>
        <v>0</v>
      </c>
      <c r="D152" s="223">
        <f>SUM(D74:D151)</f>
        <v>0</v>
      </c>
      <c r="E152" s="223">
        <f>SUM(E74:E151)</f>
        <v>0</v>
      </c>
      <c r="F152" s="224" t="s">
        <v>457</v>
      </c>
      <c r="G152" s="141"/>
    </row>
    <row r="153" spans="1:18">
      <c r="A153" s="2"/>
      <c r="B153" s="142"/>
      <c r="C153" s="143"/>
      <c r="D153" s="143"/>
      <c r="E153" s="144"/>
      <c r="F153" s="145"/>
      <c r="G153" s="116"/>
    </row>
    <row r="154" spans="1:18">
      <c r="A154" s="2"/>
      <c r="B154" s="142"/>
      <c r="C154" s="143"/>
      <c r="D154" s="143"/>
      <c r="E154" s="144"/>
      <c r="F154" s="145"/>
      <c r="G154" s="116"/>
    </row>
    <row r="155" spans="1:18" ht="13" thickBot="1">
      <c r="A155" s="2"/>
      <c r="B155" s="142"/>
      <c r="C155" s="143"/>
      <c r="D155" s="143"/>
      <c r="E155" s="144"/>
      <c r="F155" s="145"/>
      <c r="G155" s="116"/>
    </row>
    <row r="156" spans="1:18" ht="30" customHeight="1">
      <c r="A156" s="2"/>
      <c r="B156" s="302" t="s">
        <v>491</v>
      </c>
      <c r="C156" s="303"/>
      <c r="D156" s="303"/>
      <c r="E156" s="303"/>
      <c r="F156" s="304"/>
      <c r="G156" s="166"/>
      <c r="H156" s="183"/>
      <c r="I156" s="184"/>
      <c r="J156" s="117"/>
      <c r="K156" s="117"/>
      <c r="L156" s="117"/>
      <c r="M156" s="117"/>
      <c r="N156" s="117"/>
      <c r="O156" s="117"/>
      <c r="P156" s="117"/>
      <c r="Q156" s="117"/>
      <c r="R156" s="117"/>
    </row>
    <row r="157" spans="1:18" ht="56.25" customHeight="1">
      <c r="A157" s="2"/>
      <c r="B157" s="271" t="s">
        <v>492</v>
      </c>
      <c r="C157" s="272"/>
      <c r="D157" s="272"/>
      <c r="E157" s="272"/>
      <c r="F157" s="273"/>
      <c r="G157" s="166"/>
      <c r="H157" s="183"/>
      <c r="I157" s="184"/>
      <c r="J157" s="117"/>
      <c r="K157" s="117"/>
      <c r="L157" s="117"/>
      <c r="M157" s="117"/>
      <c r="N157" s="117"/>
      <c r="O157" s="117"/>
      <c r="P157" s="117"/>
      <c r="Q157" s="117"/>
      <c r="R157" s="117"/>
    </row>
    <row r="158" spans="1:18" ht="24.75" customHeight="1">
      <c r="A158" s="2"/>
      <c r="B158" s="173" t="s">
        <v>471</v>
      </c>
      <c r="C158" s="274" t="s">
        <v>473</v>
      </c>
      <c r="D158" s="275"/>
      <c r="E158" s="274" t="s">
        <v>486</v>
      </c>
      <c r="F158" s="277"/>
      <c r="J158" s="117"/>
      <c r="K158" s="117"/>
      <c r="L158" s="117"/>
      <c r="M158" s="117"/>
      <c r="N158" s="117"/>
      <c r="O158" s="117"/>
      <c r="P158" s="117"/>
      <c r="Q158" s="117"/>
      <c r="R158" s="117"/>
    </row>
    <row r="159" spans="1:18" ht="78.75" customHeight="1">
      <c r="A159" s="2"/>
      <c r="B159" s="179" t="s">
        <v>489</v>
      </c>
      <c r="C159" s="276" t="s">
        <v>474</v>
      </c>
      <c r="D159" s="276"/>
      <c r="E159" s="276" t="s">
        <v>490</v>
      </c>
      <c r="F159" s="278"/>
      <c r="J159" s="117"/>
      <c r="K159" s="117"/>
      <c r="L159" s="117"/>
      <c r="M159" s="117"/>
      <c r="N159" s="117"/>
      <c r="O159" s="117"/>
      <c r="P159" s="117"/>
      <c r="Q159" s="117"/>
      <c r="R159" s="117"/>
    </row>
    <row r="160" spans="1:18">
      <c r="A160" s="2"/>
      <c r="B160" s="180" t="str">
        <f>B39</f>
        <v>Indicator 1</v>
      </c>
      <c r="C160" s="264"/>
      <c r="D160" s="264"/>
      <c r="E160" s="264"/>
      <c r="F160" s="265"/>
      <c r="J160" s="117"/>
      <c r="K160" s="117"/>
      <c r="L160" s="117"/>
      <c r="M160" s="117"/>
      <c r="N160" s="117"/>
      <c r="O160" s="117"/>
      <c r="P160" s="117"/>
      <c r="Q160" s="117"/>
      <c r="R160" s="117"/>
    </row>
    <row r="161" spans="1:18">
      <c r="A161" s="2"/>
      <c r="B161" s="180" t="str">
        <f t="shared" ref="B161:B164" si="0">B40</f>
        <v>Indicator 2</v>
      </c>
      <c r="C161" s="264"/>
      <c r="D161" s="264"/>
      <c r="E161" s="264"/>
      <c r="F161" s="265"/>
      <c r="J161" s="117"/>
      <c r="K161" s="117"/>
      <c r="L161" s="117"/>
      <c r="M161" s="117"/>
      <c r="N161" s="117"/>
      <c r="O161" s="117"/>
      <c r="P161" s="117"/>
      <c r="Q161" s="117"/>
      <c r="R161" s="117"/>
    </row>
    <row r="162" spans="1:18">
      <c r="A162" s="2"/>
      <c r="B162" s="180" t="str">
        <f t="shared" si="0"/>
        <v>Indicator 3</v>
      </c>
      <c r="C162" s="264"/>
      <c r="D162" s="264"/>
      <c r="E162" s="264"/>
      <c r="F162" s="265"/>
    </row>
    <row r="163" spans="1:18">
      <c r="A163" s="2"/>
      <c r="B163" s="180" t="str">
        <f t="shared" si="0"/>
        <v>Indicator 4</v>
      </c>
      <c r="C163" s="264"/>
      <c r="D163" s="264"/>
      <c r="E163" s="264"/>
      <c r="F163" s="265"/>
    </row>
    <row r="164" spans="1:18" ht="13" thickBot="1">
      <c r="A164" s="2"/>
      <c r="B164" s="181" t="str">
        <f t="shared" si="0"/>
        <v>Indicator 5</v>
      </c>
      <c r="C164" s="269"/>
      <c r="D164" s="269"/>
      <c r="E164" s="269"/>
      <c r="F164" s="270"/>
    </row>
    <row r="165" spans="1:18">
      <c r="A165" s="2"/>
      <c r="B165" s="142"/>
      <c r="C165" s="169"/>
      <c r="D165" s="169"/>
      <c r="E165" s="169"/>
      <c r="F165" s="170"/>
      <c r="G165" s="2"/>
    </row>
    <row r="166" spans="1:18">
      <c r="A166" s="2"/>
      <c r="B166" s="142"/>
      <c r="C166" s="169"/>
      <c r="D166" s="169"/>
      <c r="E166" s="169"/>
      <c r="F166" s="170"/>
      <c r="G166" s="2"/>
    </row>
    <row r="167" spans="1:18">
      <c r="A167" s="2"/>
      <c r="B167" s="142"/>
      <c r="C167" s="169"/>
      <c r="D167" s="169"/>
      <c r="E167" s="169"/>
      <c r="F167" s="170"/>
      <c r="G167" s="2"/>
    </row>
    <row r="168" spans="1:18">
      <c r="A168" s="2"/>
      <c r="B168" s="142"/>
      <c r="C168" s="169"/>
      <c r="D168" s="169"/>
      <c r="E168" s="169"/>
      <c r="F168" s="170"/>
      <c r="G168" s="2"/>
    </row>
    <row r="169" spans="1:18">
      <c r="A169" s="2"/>
      <c r="B169" s="142"/>
      <c r="C169" s="169"/>
      <c r="D169" s="169"/>
      <c r="E169" s="169"/>
      <c r="F169" s="170"/>
      <c r="G169" s="2"/>
    </row>
    <row r="170" spans="1:18">
      <c r="A170" s="2"/>
      <c r="B170" s="142"/>
      <c r="C170" s="169"/>
      <c r="D170" s="169"/>
      <c r="E170" s="169"/>
      <c r="F170" s="170"/>
      <c r="G170" s="2"/>
    </row>
    <row r="171" spans="1:18">
      <c r="A171" s="2"/>
      <c r="B171" s="142"/>
      <c r="C171" s="169"/>
      <c r="D171" s="169"/>
      <c r="E171" s="169"/>
      <c r="F171" s="170"/>
      <c r="G171" s="2"/>
    </row>
    <row r="172" spans="1:18">
      <c r="B172" s="17"/>
      <c r="F172" s="18"/>
      <c r="G172" s="2"/>
    </row>
    <row r="173" spans="1:18">
      <c r="B173" s="17"/>
      <c r="F173" s="18"/>
      <c r="G173" s="2"/>
    </row>
    <row r="174" spans="1:18">
      <c r="B174" s="17"/>
      <c r="F174" s="18"/>
      <c r="G174" s="2"/>
    </row>
    <row r="175" spans="1:18">
      <c r="B175" s="17"/>
      <c r="F175" s="18"/>
      <c r="G175" s="2"/>
    </row>
    <row r="176" spans="1:18">
      <c r="B176" s="17"/>
      <c r="F176" s="18"/>
      <c r="G176" s="2"/>
    </row>
    <row r="177" spans="1:7">
      <c r="B177" s="17"/>
      <c r="F177" s="18"/>
      <c r="G177" s="2"/>
    </row>
    <row r="178" spans="1:7">
      <c r="B178" s="17"/>
      <c r="F178" s="18"/>
      <c r="G178" s="2"/>
    </row>
    <row r="179" spans="1:7">
      <c r="B179" s="17"/>
      <c r="F179" s="18"/>
      <c r="G179" s="2"/>
    </row>
    <row r="180" spans="1:7">
      <c r="B180" s="17"/>
      <c r="F180" s="18"/>
      <c r="G180" s="2"/>
    </row>
    <row r="181" spans="1:7">
      <c r="A181" s="2"/>
      <c r="B181" s="17"/>
      <c r="F181" s="18"/>
      <c r="G181" s="2"/>
    </row>
    <row r="182" spans="1:7">
      <c r="A182" s="2"/>
      <c r="B182" s="17"/>
      <c r="F182" s="18"/>
      <c r="G182" s="2"/>
    </row>
    <row r="183" spans="1:7">
      <c r="A183" s="2"/>
      <c r="B183" s="17"/>
      <c r="F183" s="18"/>
      <c r="G183" s="2"/>
    </row>
    <row r="184" spans="1:7">
      <c r="A184" s="2"/>
      <c r="B184" s="17"/>
      <c r="F184" s="18"/>
      <c r="G184" s="2"/>
    </row>
    <row r="185" spans="1:7">
      <c r="A185" s="2"/>
      <c r="B185" s="17"/>
      <c r="F185" s="18"/>
      <c r="G185" s="2"/>
    </row>
    <row r="186" spans="1:7">
      <c r="A186" s="2"/>
      <c r="B186" s="17"/>
      <c r="F186" s="18"/>
      <c r="G186" s="2"/>
    </row>
    <row r="187" spans="1:7">
      <c r="A187" s="2"/>
      <c r="B187" s="17"/>
      <c r="F187" s="18"/>
      <c r="G187" s="2"/>
    </row>
    <row r="188" spans="1:7">
      <c r="A188" s="2"/>
      <c r="B188" s="17"/>
      <c r="F188" s="18"/>
      <c r="G188" s="2"/>
    </row>
    <row r="189" spans="1:7">
      <c r="A189" s="2"/>
      <c r="B189" s="17"/>
      <c r="F189" s="18"/>
      <c r="G189" s="2"/>
    </row>
    <row r="190" spans="1:7">
      <c r="A190" s="2"/>
      <c r="B190" s="17"/>
      <c r="F190" s="18"/>
      <c r="G190" s="2"/>
    </row>
    <row r="191" spans="1:7">
      <c r="A191" s="2"/>
      <c r="B191" s="17"/>
      <c r="F191" s="18"/>
      <c r="G191" s="2"/>
    </row>
    <row r="192" spans="1:7">
      <c r="A192" s="2"/>
      <c r="B192" s="17"/>
      <c r="F192" s="18"/>
      <c r="G192" s="2"/>
    </row>
    <row r="193" spans="1:7">
      <c r="A193" s="2"/>
      <c r="B193" s="17"/>
      <c r="F193" s="18"/>
      <c r="G193" s="2"/>
    </row>
    <row r="194" spans="1:7">
      <c r="A194" s="2"/>
      <c r="B194" s="17"/>
      <c r="F194" s="18"/>
      <c r="G194" s="2"/>
    </row>
    <row r="195" spans="1:7">
      <c r="A195" s="2"/>
      <c r="B195" s="17"/>
      <c r="F195" s="18"/>
      <c r="G195" s="2"/>
    </row>
    <row r="196" spans="1:7">
      <c r="A196" s="2"/>
      <c r="B196" s="17"/>
      <c r="F196" s="18"/>
      <c r="G196" s="2"/>
    </row>
    <row r="197" spans="1:7">
      <c r="A197" s="2"/>
      <c r="B197" s="17"/>
      <c r="F197" s="18"/>
      <c r="G197" s="2"/>
    </row>
    <row r="198" spans="1:7">
      <c r="A198" s="2"/>
      <c r="B198" s="17"/>
      <c r="F198" s="18"/>
      <c r="G198" s="2"/>
    </row>
    <row r="199" spans="1:7">
      <c r="A199" s="2"/>
      <c r="B199" s="17"/>
      <c r="F199" s="18"/>
      <c r="G199" s="2"/>
    </row>
    <row r="200" spans="1:7">
      <c r="A200" s="2"/>
      <c r="B200" s="17"/>
      <c r="F200" s="18"/>
      <c r="G200" s="2"/>
    </row>
    <row r="201" spans="1:7">
      <c r="A201" s="2"/>
      <c r="B201" s="17"/>
      <c r="F201" s="18"/>
      <c r="G201" s="2"/>
    </row>
    <row r="202" spans="1:7">
      <c r="A202" s="2"/>
      <c r="B202" s="17"/>
      <c r="F202" s="18"/>
      <c r="G202" s="2"/>
    </row>
    <row r="203" spans="1:7">
      <c r="A203" s="2"/>
      <c r="B203" s="17"/>
      <c r="F203" s="18"/>
      <c r="G203" s="2"/>
    </row>
    <row r="204" spans="1:7">
      <c r="A204" s="2"/>
      <c r="B204" s="17"/>
      <c r="F204" s="18"/>
      <c r="G204" s="2"/>
    </row>
    <row r="205" spans="1:7">
      <c r="A205" s="2"/>
      <c r="B205" s="17"/>
      <c r="F205" s="18"/>
      <c r="G205" s="2"/>
    </row>
    <row r="206" spans="1:7">
      <c r="A206" s="2"/>
      <c r="B206" s="17"/>
      <c r="F206" s="18"/>
      <c r="G206" s="2"/>
    </row>
    <row r="207" spans="1:7">
      <c r="A207" s="2"/>
      <c r="B207" s="17"/>
      <c r="F207" s="18"/>
      <c r="G207" s="2"/>
    </row>
    <row r="208" spans="1:7">
      <c r="A208" s="2"/>
      <c r="B208" s="17"/>
      <c r="F208" s="18"/>
      <c r="G208" s="2"/>
    </row>
    <row r="209" spans="1:7">
      <c r="A209" s="2"/>
      <c r="B209" s="17"/>
      <c r="F209" s="18"/>
      <c r="G209" s="2"/>
    </row>
    <row r="210" spans="1:7">
      <c r="A210" s="2"/>
      <c r="B210" s="17"/>
      <c r="F210" s="18"/>
      <c r="G210" s="2"/>
    </row>
    <row r="211" spans="1:7">
      <c r="A211" s="2"/>
      <c r="B211" s="17"/>
      <c r="F211" s="18"/>
      <c r="G211" s="2"/>
    </row>
    <row r="212" spans="1:7">
      <c r="A212" s="2"/>
      <c r="B212" s="17"/>
      <c r="F212" s="18"/>
      <c r="G212" s="2"/>
    </row>
    <row r="213" spans="1:7">
      <c r="A213" s="2"/>
      <c r="B213" s="17"/>
      <c r="F213" s="18"/>
      <c r="G213" s="2"/>
    </row>
    <row r="214" spans="1:7">
      <c r="A214" s="2"/>
      <c r="B214" s="17"/>
      <c r="F214" s="18"/>
      <c r="G214" s="2"/>
    </row>
    <row r="215" spans="1:7">
      <c r="A215" s="2"/>
      <c r="B215" s="17"/>
      <c r="F215" s="18"/>
      <c r="G215" s="2"/>
    </row>
    <row r="216" spans="1:7">
      <c r="A216" s="2"/>
      <c r="B216" s="17"/>
      <c r="F216" s="18"/>
      <c r="G216" s="2"/>
    </row>
    <row r="217" spans="1:7">
      <c r="A217" s="2"/>
      <c r="B217" s="17"/>
      <c r="F217" s="18"/>
      <c r="G217" s="2"/>
    </row>
    <row r="218" spans="1:7">
      <c r="A218" s="2"/>
      <c r="B218" s="17"/>
      <c r="F218" s="18"/>
      <c r="G218" s="2"/>
    </row>
    <row r="219" spans="1:7">
      <c r="A219" s="2"/>
      <c r="B219" s="17"/>
      <c r="F219" s="18"/>
      <c r="G219" s="2"/>
    </row>
    <row r="220" spans="1:7">
      <c r="A220" s="2"/>
      <c r="B220" s="17"/>
      <c r="F220" s="18"/>
      <c r="G220" s="2"/>
    </row>
    <row r="221" spans="1:7">
      <c r="A221" s="2"/>
      <c r="B221" s="17"/>
      <c r="F221" s="18"/>
      <c r="G221" s="2"/>
    </row>
    <row r="222" spans="1:7">
      <c r="A222" s="2"/>
      <c r="B222" s="17"/>
      <c r="F222" s="18"/>
      <c r="G222" s="2"/>
    </row>
    <row r="223" spans="1:7">
      <c r="A223" s="2"/>
      <c r="B223" s="17"/>
      <c r="F223" s="18"/>
      <c r="G223" s="2"/>
    </row>
    <row r="224" spans="1:7">
      <c r="A224" s="2"/>
      <c r="B224" s="17"/>
      <c r="F224" s="18"/>
      <c r="G224" s="2"/>
    </row>
    <row r="225" spans="1:7">
      <c r="A225" s="2"/>
      <c r="B225" s="17"/>
      <c r="F225" s="18"/>
      <c r="G225" s="2"/>
    </row>
    <row r="226" spans="1:7">
      <c r="A226" s="2"/>
      <c r="B226" s="17"/>
      <c r="F226" s="18"/>
      <c r="G226" s="2"/>
    </row>
    <row r="227" spans="1:7">
      <c r="A227" s="2"/>
      <c r="B227" s="17"/>
      <c r="F227" s="18"/>
      <c r="G227" s="2"/>
    </row>
    <row r="228" spans="1:7">
      <c r="A228" s="2"/>
      <c r="B228" s="17"/>
      <c r="F228" s="18"/>
      <c r="G228" s="2"/>
    </row>
    <row r="229" spans="1:7">
      <c r="A229" s="2"/>
      <c r="B229" s="17"/>
      <c r="F229" s="18"/>
      <c r="G229" s="2"/>
    </row>
    <row r="230" spans="1:7">
      <c r="A230" s="2"/>
      <c r="B230" s="17"/>
      <c r="F230" s="18"/>
      <c r="G230" s="2"/>
    </row>
    <row r="231" spans="1:7">
      <c r="A231" s="2"/>
      <c r="B231" s="17"/>
      <c r="F231" s="18"/>
      <c r="G231" s="2"/>
    </row>
    <row r="232" spans="1:7">
      <c r="A232" s="2"/>
      <c r="B232" s="17"/>
      <c r="F232" s="18"/>
      <c r="G232" s="2"/>
    </row>
    <row r="233" spans="1:7">
      <c r="A233" s="2"/>
      <c r="B233" s="17"/>
      <c r="F233" s="18"/>
      <c r="G233" s="2"/>
    </row>
    <row r="234" spans="1:7">
      <c r="A234" s="2"/>
      <c r="B234" s="17"/>
      <c r="F234" s="18"/>
      <c r="G234" s="2"/>
    </row>
    <row r="235" spans="1:7">
      <c r="A235" s="2"/>
      <c r="B235" s="17"/>
      <c r="F235" s="18"/>
      <c r="G235" s="2"/>
    </row>
    <row r="236" spans="1:7">
      <c r="A236" s="2"/>
      <c r="B236" s="17"/>
      <c r="F236" s="18"/>
      <c r="G236" s="2"/>
    </row>
    <row r="237" spans="1:7">
      <c r="A237" s="2"/>
      <c r="B237" s="17"/>
      <c r="F237" s="18"/>
      <c r="G237" s="2"/>
    </row>
    <row r="238" spans="1:7">
      <c r="A238" s="2"/>
      <c r="B238" s="17"/>
      <c r="F238" s="18"/>
      <c r="G238" s="2"/>
    </row>
    <row r="239" spans="1:7">
      <c r="A239" s="2"/>
      <c r="B239" s="17"/>
      <c r="F239" s="18"/>
      <c r="G239" s="2"/>
    </row>
    <row r="240" spans="1:7">
      <c r="A240" s="2"/>
      <c r="B240" s="17"/>
      <c r="F240" s="18"/>
      <c r="G240" s="2"/>
    </row>
    <row r="241" spans="1:7">
      <c r="A241" s="2"/>
      <c r="B241" s="17"/>
      <c r="F241" s="18"/>
      <c r="G241" s="2"/>
    </row>
    <row r="242" spans="1:7">
      <c r="A242" s="2"/>
      <c r="B242" s="17"/>
      <c r="F242" s="18"/>
      <c r="G242" s="2"/>
    </row>
    <row r="243" spans="1:7">
      <c r="A243" s="2"/>
      <c r="B243" s="17"/>
      <c r="F243" s="18"/>
      <c r="G243" s="2"/>
    </row>
    <row r="244" spans="1:7">
      <c r="A244" s="2"/>
      <c r="B244" s="17"/>
      <c r="F244" s="18"/>
      <c r="G244" s="2"/>
    </row>
    <row r="245" spans="1:7">
      <c r="A245" s="2"/>
      <c r="B245" s="17"/>
      <c r="F245" s="18"/>
      <c r="G245" s="2"/>
    </row>
    <row r="246" spans="1:7">
      <c r="A246" s="2"/>
      <c r="B246" s="17"/>
      <c r="F246" s="18"/>
      <c r="G246" s="2"/>
    </row>
    <row r="247" spans="1:7">
      <c r="A247" s="2"/>
      <c r="B247" s="17"/>
      <c r="F247" s="18"/>
      <c r="G247" s="2"/>
    </row>
    <row r="248" spans="1:7">
      <c r="A248" s="2"/>
      <c r="B248" s="17"/>
      <c r="F248" s="18"/>
      <c r="G248" s="2"/>
    </row>
    <row r="249" spans="1:7">
      <c r="A249" s="2"/>
      <c r="B249" s="17"/>
      <c r="F249" s="18"/>
      <c r="G249" s="2"/>
    </row>
    <row r="250" spans="1:7">
      <c r="A250" s="2"/>
      <c r="B250" s="17"/>
      <c r="F250" s="18"/>
      <c r="G250" s="2"/>
    </row>
    <row r="251" spans="1:7">
      <c r="A251" s="2"/>
      <c r="B251" s="17"/>
      <c r="F251" s="18"/>
      <c r="G251" s="2"/>
    </row>
    <row r="252" spans="1:7">
      <c r="A252" s="2"/>
      <c r="B252" s="17"/>
      <c r="F252" s="18"/>
      <c r="G252" s="2"/>
    </row>
    <row r="253" spans="1:7">
      <c r="A253" s="2"/>
      <c r="B253" s="17"/>
      <c r="F253" s="18"/>
      <c r="G253" s="2"/>
    </row>
    <row r="254" spans="1:7">
      <c r="A254" s="2"/>
      <c r="B254" s="17"/>
      <c r="F254" s="18"/>
      <c r="G254" s="2"/>
    </row>
    <row r="255" spans="1:7">
      <c r="A255" s="2"/>
      <c r="B255" s="17"/>
      <c r="F255" s="18"/>
      <c r="G255" s="2"/>
    </row>
    <row r="256" spans="1:7">
      <c r="A256" s="2"/>
      <c r="B256" s="17"/>
      <c r="F256" s="18"/>
      <c r="G256" s="2"/>
    </row>
    <row r="257" spans="1:7">
      <c r="A257" s="2"/>
      <c r="B257" s="17"/>
      <c r="F257" s="18"/>
      <c r="G257" s="2"/>
    </row>
    <row r="258" spans="1:7">
      <c r="A258" s="2"/>
      <c r="B258" s="17"/>
      <c r="F258" s="18"/>
      <c r="G258" s="2"/>
    </row>
    <row r="259" spans="1:7">
      <c r="A259" s="2"/>
      <c r="B259" s="17"/>
      <c r="F259" s="18"/>
      <c r="G259" s="2"/>
    </row>
    <row r="260" spans="1:7">
      <c r="A260" s="2"/>
      <c r="B260" s="17"/>
      <c r="F260" s="18"/>
      <c r="G260" s="2"/>
    </row>
    <row r="261" spans="1:7">
      <c r="A261" s="2"/>
      <c r="B261" s="17"/>
      <c r="F261" s="18"/>
      <c r="G261" s="2"/>
    </row>
    <row r="262" spans="1:7">
      <c r="A262" s="2"/>
      <c r="B262" s="17"/>
      <c r="F262" s="18"/>
      <c r="G262" s="2"/>
    </row>
    <row r="263" spans="1:7">
      <c r="A263" s="2"/>
      <c r="B263" s="17"/>
      <c r="F263" s="18"/>
      <c r="G263" s="2"/>
    </row>
    <row r="264" spans="1:7">
      <c r="A264" s="2"/>
      <c r="B264" s="17"/>
      <c r="F264" s="18"/>
      <c r="G264" s="2"/>
    </row>
    <row r="265" spans="1:7">
      <c r="A265" s="2"/>
      <c r="B265" s="17"/>
      <c r="F265" s="18"/>
      <c r="G265" s="2"/>
    </row>
    <row r="266" spans="1:7">
      <c r="A266" s="2"/>
      <c r="B266" s="17"/>
      <c r="F266" s="18"/>
      <c r="G266" s="2"/>
    </row>
    <row r="267" spans="1:7">
      <c r="A267" s="2"/>
      <c r="B267" s="17"/>
      <c r="F267" s="18"/>
      <c r="G267" s="2"/>
    </row>
    <row r="268" spans="1:7">
      <c r="A268" s="2"/>
      <c r="B268" s="17"/>
      <c r="F268" s="18"/>
      <c r="G268" s="2"/>
    </row>
    <row r="269" spans="1:7">
      <c r="A269" s="2"/>
      <c r="B269" s="17"/>
      <c r="F269" s="18"/>
      <c r="G269" s="2"/>
    </row>
    <row r="270" spans="1:7">
      <c r="A270" s="2"/>
      <c r="B270" s="17"/>
      <c r="F270" s="18"/>
      <c r="G270" s="2"/>
    </row>
    <row r="271" spans="1:7">
      <c r="A271" s="2"/>
      <c r="B271" s="17"/>
      <c r="F271" s="18"/>
      <c r="G271" s="2"/>
    </row>
    <row r="272" spans="1:7">
      <c r="A272" s="2"/>
      <c r="B272" s="17"/>
      <c r="F272" s="18"/>
      <c r="G272" s="2"/>
    </row>
    <row r="273" spans="1:7">
      <c r="A273" s="2"/>
      <c r="B273" s="17"/>
      <c r="F273" s="18"/>
      <c r="G273" s="2"/>
    </row>
    <row r="274" spans="1:7">
      <c r="A274" s="2"/>
      <c r="B274" s="17"/>
      <c r="F274" s="18"/>
      <c r="G274" s="2"/>
    </row>
    <row r="275" spans="1:7">
      <c r="A275" s="2"/>
      <c r="B275" s="17"/>
      <c r="F275" s="18"/>
      <c r="G275" s="2"/>
    </row>
    <row r="276" spans="1:7">
      <c r="A276" s="2"/>
      <c r="B276" s="17"/>
      <c r="F276" s="18"/>
      <c r="G276" s="2"/>
    </row>
    <row r="277" spans="1:7">
      <c r="A277" s="2"/>
      <c r="B277" s="17"/>
      <c r="F277" s="18"/>
      <c r="G277" s="2"/>
    </row>
    <row r="278" spans="1:7">
      <c r="A278" s="2"/>
      <c r="B278" s="17"/>
      <c r="F278" s="18"/>
      <c r="G278" s="2"/>
    </row>
    <row r="279" spans="1:7">
      <c r="A279" s="2"/>
      <c r="B279" s="17"/>
      <c r="F279" s="18"/>
      <c r="G279" s="2"/>
    </row>
    <row r="280" spans="1:7">
      <c r="A280" s="2"/>
      <c r="B280" s="17"/>
      <c r="F280" s="18"/>
      <c r="G280" s="2"/>
    </row>
    <row r="281" spans="1:7">
      <c r="A281" s="2"/>
      <c r="B281" s="17"/>
      <c r="F281" s="18"/>
      <c r="G281" s="2"/>
    </row>
    <row r="282" spans="1:7">
      <c r="A282" s="2"/>
      <c r="B282" s="17"/>
      <c r="F282" s="18"/>
      <c r="G282" s="2"/>
    </row>
    <row r="283" spans="1:7">
      <c r="A283" s="2"/>
      <c r="B283" s="17"/>
      <c r="F283" s="18"/>
      <c r="G283" s="2"/>
    </row>
    <row r="284" spans="1:7">
      <c r="A284" s="2"/>
      <c r="B284" s="17"/>
      <c r="F284" s="18"/>
      <c r="G284" s="2"/>
    </row>
    <row r="285" spans="1:7">
      <c r="A285" s="2"/>
      <c r="B285" s="17"/>
      <c r="F285" s="18"/>
      <c r="G285" s="2"/>
    </row>
    <row r="286" spans="1:7">
      <c r="A286" s="2"/>
      <c r="B286" s="17"/>
      <c r="F286" s="18"/>
      <c r="G286" s="2"/>
    </row>
    <row r="287" spans="1:7">
      <c r="A287" s="2"/>
      <c r="B287" s="17"/>
      <c r="F287" s="18"/>
      <c r="G287" s="2"/>
    </row>
    <row r="288" spans="1:7">
      <c r="A288" s="2"/>
      <c r="B288" s="17"/>
      <c r="F288" s="18"/>
      <c r="G288" s="2"/>
    </row>
    <row r="289" spans="1:7">
      <c r="A289" s="2"/>
      <c r="B289" s="17"/>
      <c r="F289" s="18"/>
      <c r="G289" s="2"/>
    </row>
    <row r="290" spans="1:7">
      <c r="A290" s="2"/>
      <c r="B290" s="17"/>
      <c r="F290" s="18"/>
      <c r="G290" s="2"/>
    </row>
    <row r="291" spans="1:7">
      <c r="A291" s="2"/>
      <c r="B291" s="17"/>
      <c r="F291" s="18"/>
      <c r="G291" s="2"/>
    </row>
    <row r="292" spans="1:7">
      <c r="A292" s="2"/>
      <c r="B292" s="17"/>
      <c r="F292" s="18"/>
      <c r="G292" s="2"/>
    </row>
    <row r="293" spans="1:7">
      <c r="A293" s="2"/>
      <c r="B293" s="17"/>
      <c r="F293" s="18"/>
      <c r="G293" s="2"/>
    </row>
    <row r="294" spans="1:7">
      <c r="A294" s="2"/>
      <c r="B294" s="17"/>
      <c r="F294" s="18"/>
      <c r="G294" s="2"/>
    </row>
    <row r="295" spans="1:7">
      <c r="A295" s="2"/>
      <c r="B295" s="17"/>
      <c r="F295" s="18"/>
      <c r="G295" s="2"/>
    </row>
    <row r="296" spans="1:7">
      <c r="A296" s="2"/>
      <c r="B296" s="17"/>
      <c r="F296" s="18"/>
      <c r="G296" s="2"/>
    </row>
    <row r="297" spans="1:7">
      <c r="A297" s="2"/>
      <c r="B297" s="17"/>
      <c r="F297" s="18"/>
      <c r="G297" s="2"/>
    </row>
    <row r="298" spans="1:7">
      <c r="A298" s="2"/>
      <c r="B298" s="17"/>
      <c r="F298" s="18"/>
      <c r="G298" s="2"/>
    </row>
    <row r="299" spans="1:7">
      <c r="A299" s="2"/>
      <c r="B299" s="17"/>
      <c r="F299" s="18"/>
      <c r="G299" s="2"/>
    </row>
    <row r="300" spans="1:7">
      <c r="A300" s="2"/>
      <c r="B300" s="17"/>
      <c r="F300" s="18"/>
      <c r="G300" s="2"/>
    </row>
    <row r="301" spans="1:7">
      <c r="A301" s="2"/>
      <c r="B301" s="17"/>
      <c r="F301" s="18"/>
      <c r="G301" s="2"/>
    </row>
    <row r="302" spans="1:7">
      <c r="A302" s="2"/>
      <c r="B302" s="17"/>
      <c r="F302" s="18"/>
      <c r="G302" s="2"/>
    </row>
    <row r="303" spans="1:7">
      <c r="A303" s="2"/>
      <c r="B303" s="17"/>
      <c r="F303" s="18"/>
      <c r="G303" s="2"/>
    </row>
    <row r="304" spans="1:7">
      <c r="A304" s="2"/>
      <c r="B304" s="17"/>
      <c r="F304" s="18"/>
      <c r="G304" s="2"/>
    </row>
    <row r="305" spans="1:7">
      <c r="A305" s="2"/>
      <c r="B305" s="17"/>
      <c r="F305" s="18"/>
      <c r="G305" s="2"/>
    </row>
    <row r="306" spans="1:7">
      <c r="A306" s="2"/>
      <c r="F306" s="18"/>
      <c r="G306" s="2"/>
    </row>
    <row r="307" spans="1:7">
      <c r="A307" s="2"/>
      <c r="B307" s="1"/>
      <c r="C307" s="1"/>
      <c r="D307" s="1"/>
      <c r="E307" s="1"/>
      <c r="F307" s="18"/>
      <c r="G307" s="2"/>
    </row>
    <row r="308" spans="1:7">
      <c r="A308" s="2"/>
      <c r="B308" s="1"/>
      <c r="C308" s="1"/>
      <c r="D308" s="1"/>
      <c r="E308" s="1"/>
      <c r="F308" s="18"/>
      <c r="G308" s="2"/>
    </row>
    <row r="309" spans="1:7">
      <c r="A309" s="2"/>
      <c r="B309" s="1"/>
      <c r="C309" s="1"/>
      <c r="D309" s="1"/>
      <c r="E309" s="1"/>
      <c r="F309" s="18"/>
      <c r="G309" s="2"/>
    </row>
    <row r="310" spans="1:7">
      <c r="A310" s="2"/>
      <c r="B310" s="1"/>
      <c r="C310" s="1"/>
      <c r="D310" s="1"/>
      <c r="E310" s="1"/>
      <c r="F310" s="18"/>
      <c r="G310" s="2"/>
    </row>
    <row r="311" spans="1:7">
      <c r="A311" s="2"/>
      <c r="B311" s="1"/>
      <c r="C311" s="1"/>
      <c r="D311" s="1"/>
      <c r="E311" s="1"/>
      <c r="F311" s="18"/>
      <c r="G311" s="2"/>
    </row>
    <row r="312" spans="1:7">
      <c r="A312" s="2"/>
      <c r="B312" s="1"/>
      <c r="C312" s="1"/>
      <c r="D312" s="1"/>
      <c r="E312" s="1"/>
      <c r="F312" s="18"/>
      <c r="G312" s="2"/>
    </row>
    <row r="313" spans="1:7">
      <c r="A313" s="2"/>
      <c r="B313" s="1"/>
      <c r="C313" s="1"/>
      <c r="D313" s="1"/>
      <c r="E313" s="1"/>
      <c r="F313" s="18"/>
      <c r="G313" s="2"/>
    </row>
    <row r="314" spans="1:7">
      <c r="A314" s="2"/>
      <c r="B314" s="1"/>
      <c r="C314" s="1"/>
      <c r="D314" s="1"/>
      <c r="E314" s="1"/>
      <c r="F314" s="18"/>
      <c r="G314" s="2"/>
    </row>
    <row r="315" spans="1:7">
      <c r="A315" s="2"/>
      <c r="B315" s="1"/>
      <c r="C315" s="1"/>
      <c r="D315" s="1"/>
      <c r="E315" s="1"/>
      <c r="F315" s="18"/>
      <c r="G315" s="2"/>
    </row>
    <row r="316" spans="1:7">
      <c r="A316" s="2"/>
      <c r="B316" s="1"/>
      <c r="C316" s="1"/>
      <c r="D316" s="1"/>
      <c r="E316" s="1"/>
      <c r="F316" s="18"/>
      <c r="G316" s="2"/>
    </row>
    <row r="317" spans="1:7">
      <c r="A317" s="2"/>
      <c r="B317" s="1"/>
      <c r="C317" s="1"/>
      <c r="D317" s="1"/>
      <c r="E317" s="1"/>
      <c r="F317" s="18"/>
      <c r="G317" s="2"/>
    </row>
    <row r="318" spans="1:7">
      <c r="A318" s="2"/>
      <c r="B318" s="1"/>
      <c r="C318" s="1"/>
      <c r="D318" s="1"/>
      <c r="E318" s="1"/>
      <c r="F318" s="18"/>
      <c r="G318" s="2"/>
    </row>
    <row r="319" spans="1:7">
      <c r="A319" s="2"/>
      <c r="B319" s="1"/>
      <c r="C319" s="1"/>
      <c r="D319" s="1"/>
      <c r="E319" s="1"/>
      <c r="F319" s="18"/>
      <c r="G319" s="2"/>
    </row>
    <row r="320" spans="1:7">
      <c r="A320" s="2"/>
      <c r="B320" s="1"/>
      <c r="C320" s="1"/>
      <c r="D320" s="1"/>
      <c r="E320" s="1"/>
      <c r="F320" s="18"/>
      <c r="G320" s="2"/>
    </row>
    <row r="321" spans="1:7">
      <c r="A321" s="2"/>
      <c r="B321" s="1"/>
      <c r="C321" s="1"/>
      <c r="D321" s="1"/>
      <c r="E321" s="1"/>
      <c r="F321" s="18"/>
      <c r="G321" s="2"/>
    </row>
    <row r="322" spans="1:7">
      <c r="A322" s="2"/>
      <c r="B322" s="1"/>
      <c r="C322" s="1"/>
      <c r="D322" s="1"/>
      <c r="E322" s="1"/>
      <c r="F322" s="18"/>
      <c r="G322" s="2"/>
    </row>
    <row r="323" spans="1:7">
      <c r="A323" s="2"/>
      <c r="B323" s="1"/>
      <c r="C323" s="1"/>
      <c r="D323" s="1"/>
      <c r="E323" s="1"/>
      <c r="F323" s="18"/>
      <c r="G323" s="2"/>
    </row>
    <row r="324" spans="1:7">
      <c r="A324" s="2"/>
      <c r="B324" s="1"/>
      <c r="C324" s="1"/>
      <c r="D324" s="1"/>
      <c r="E324" s="1"/>
      <c r="F324" s="18"/>
      <c r="G324" s="2"/>
    </row>
    <row r="325" spans="1:7">
      <c r="A325" s="2"/>
      <c r="B325" s="1"/>
      <c r="C325" s="1"/>
      <c r="D325" s="1"/>
      <c r="E325" s="1"/>
      <c r="F325" s="18"/>
      <c r="G325" s="2"/>
    </row>
    <row r="326" spans="1:7">
      <c r="A326" s="2"/>
      <c r="B326" s="1"/>
      <c r="C326" s="1"/>
      <c r="D326" s="1"/>
      <c r="E326" s="1"/>
      <c r="F326" s="18"/>
      <c r="G326" s="2"/>
    </row>
    <row r="327" spans="1:7">
      <c r="A327" s="2"/>
      <c r="B327" s="1"/>
      <c r="C327" s="1"/>
      <c r="D327" s="1"/>
      <c r="E327" s="1"/>
      <c r="F327" s="18"/>
      <c r="G327" s="2"/>
    </row>
    <row r="328" spans="1:7">
      <c r="A328" s="2"/>
      <c r="B328" s="1"/>
      <c r="C328" s="1"/>
      <c r="D328" s="1"/>
      <c r="E328" s="1"/>
      <c r="F328" s="18"/>
      <c r="G328" s="2"/>
    </row>
    <row r="329" spans="1:7">
      <c r="A329" s="2"/>
      <c r="B329" s="1"/>
      <c r="C329" s="1"/>
      <c r="D329" s="1"/>
      <c r="E329" s="1"/>
      <c r="F329" s="18"/>
      <c r="G329" s="2"/>
    </row>
    <row r="330" spans="1:7">
      <c r="A330" s="2"/>
      <c r="B330" s="1"/>
      <c r="C330" s="1"/>
      <c r="D330" s="1"/>
      <c r="E330" s="1"/>
      <c r="F330" s="18"/>
      <c r="G330" s="2"/>
    </row>
    <row r="331" spans="1:7">
      <c r="A331" s="2"/>
      <c r="B331" s="1"/>
      <c r="C331" s="1"/>
      <c r="D331" s="1"/>
      <c r="E331" s="1"/>
      <c r="F331" s="18"/>
      <c r="G331" s="2"/>
    </row>
    <row r="332" spans="1:7">
      <c r="A332" s="2"/>
      <c r="B332" s="1"/>
      <c r="C332" s="1"/>
      <c r="D332" s="1"/>
      <c r="E332" s="1"/>
      <c r="F332" s="18"/>
      <c r="G332" s="2"/>
    </row>
    <row r="333" spans="1:7">
      <c r="A333" s="2"/>
      <c r="B333" s="1"/>
      <c r="C333" s="1"/>
      <c r="D333" s="1"/>
      <c r="E333" s="1"/>
      <c r="F333" s="18"/>
      <c r="G333" s="2"/>
    </row>
    <row r="334" spans="1:7">
      <c r="A334" s="2"/>
      <c r="B334" s="1"/>
      <c r="C334" s="1"/>
      <c r="D334" s="1"/>
      <c r="E334" s="1"/>
      <c r="F334" s="18"/>
      <c r="G334" s="2"/>
    </row>
    <row r="335" spans="1:7">
      <c r="A335" s="2"/>
      <c r="B335" s="1"/>
      <c r="C335" s="1"/>
      <c r="D335" s="1"/>
      <c r="E335" s="1"/>
      <c r="F335" s="18"/>
      <c r="G335" s="2"/>
    </row>
    <row r="336" spans="1:7">
      <c r="A336" s="2"/>
      <c r="B336" s="1"/>
      <c r="C336" s="1"/>
      <c r="D336" s="1"/>
      <c r="E336" s="1"/>
      <c r="F336" s="18"/>
      <c r="G336" s="2"/>
    </row>
    <row r="337" spans="1:7">
      <c r="A337" s="2"/>
      <c r="B337" s="1"/>
      <c r="C337" s="1"/>
      <c r="D337" s="1"/>
      <c r="E337" s="1"/>
      <c r="F337" s="18"/>
      <c r="G337" s="2"/>
    </row>
    <row r="338" spans="1:7">
      <c r="A338" s="2"/>
      <c r="B338" s="1"/>
      <c r="C338" s="1"/>
      <c r="D338" s="1"/>
      <c r="E338" s="1"/>
      <c r="F338" s="18"/>
      <c r="G338" s="2"/>
    </row>
    <row r="339" spans="1:7">
      <c r="A339" s="2"/>
      <c r="B339" s="1"/>
      <c r="C339" s="1"/>
      <c r="D339" s="1"/>
      <c r="E339" s="1"/>
      <c r="F339" s="18"/>
      <c r="G339" s="2"/>
    </row>
    <row r="340" spans="1:7">
      <c r="A340" s="2"/>
      <c r="B340" s="1"/>
      <c r="C340" s="1"/>
      <c r="D340" s="1"/>
      <c r="E340" s="1"/>
      <c r="F340" s="18"/>
      <c r="G340" s="2"/>
    </row>
    <row r="341" spans="1:7">
      <c r="A341" s="2"/>
      <c r="B341" s="1"/>
      <c r="C341" s="1"/>
      <c r="D341" s="1"/>
      <c r="E341" s="1"/>
      <c r="F341" s="18"/>
      <c r="G341" s="2"/>
    </row>
    <row r="342" spans="1:7">
      <c r="A342" s="2"/>
      <c r="B342" s="1"/>
      <c r="C342" s="1"/>
      <c r="D342" s="1"/>
      <c r="E342" s="1"/>
      <c r="F342" s="18"/>
      <c r="G342" s="2"/>
    </row>
    <row r="343" spans="1:7">
      <c r="A343" s="2"/>
      <c r="B343" s="1"/>
      <c r="C343" s="1"/>
      <c r="D343" s="1"/>
      <c r="E343" s="1"/>
      <c r="F343" s="18"/>
      <c r="G343" s="2"/>
    </row>
    <row r="344" spans="1:7">
      <c r="A344" s="2"/>
      <c r="B344" s="1"/>
      <c r="C344" s="1"/>
      <c r="D344" s="1"/>
      <c r="E344" s="1"/>
      <c r="F344" s="18"/>
      <c r="G344" s="2"/>
    </row>
    <row r="345" spans="1:7">
      <c r="A345" s="2"/>
      <c r="B345" s="1"/>
      <c r="C345" s="1"/>
      <c r="D345" s="1"/>
      <c r="E345" s="1"/>
      <c r="F345" s="18"/>
      <c r="G345" s="2"/>
    </row>
    <row r="346" spans="1:7">
      <c r="A346" s="2"/>
      <c r="B346" s="1"/>
      <c r="C346" s="1"/>
      <c r="D346" s="1"/>
      <c r="E346" s="1"/>
      <c r="F346" s="18"/>
      <c r="G346" s="2"/>
    </row>
    <row r="347" spans="1:7">
      <c r="A347" s="2"/>
      <c r="B347" s="1"/>
      <c r="C347" s="1"/>
      <c r="D347" s="1"/>
      <c r="E347" s="1"/>
      <c r="F347" s="18"/>
      <c r="G347" s="2"/>
    </row>
  </sheetData>
  <mergeCells count="88">
    <mergeCell ref="C125:F125"/>
    <mergeCell ref="C151:F151"/>
    <mergeCell ref="C149:F149"/>
    <mergeCell ref="C141:F141"/>
    <mergeCell ref="C143:F143"/>
    <mergeCell ref="C145:F145"/>
    <mergeCell ref="C137:F137"/>
    <mergeCell ref="C139:F139"/>
    <mergeCell ref="C127:F127"/>
    <mergeCell ref="C129:F129"/>
    <mergeCell ref="C131:F131"/>
    <mergeCell ref="C121:F121"/>
    <mergeCell ref="C64:E64"/>
    <mergeCell ref="C65:E65"/>
    <mergeCell ref="C66:E66"/>
    <mergeCell ref="C67:E67"/>
    <mergeCell ref="B72:F72"/>
    <mergeCell ref="C77:F77"/>
    <mergeCell ref="C75:F75"/>
    <mergeCell ref="C111:F111"/>
    <mergeCell ref="C113:F113"/>
    <mergeCell ref="C117:F117"/>
    <mergeCell ref="C119:F119"/>
    <mergeCell ref="C10:E10"/>
    <mergeCell ref="B9:F9"/>
    <mergeCell ref="B10:B11"/>
    <mergeCell ref="F10:F11"/>
    <mergeCell ref="C52:E52"/>
    <mergeCell ref="C56:E56"/>
    <mergeCell ref="B35:F35"/>
    <mergeCell ref="C57:E57"/>
    <mergeCell ref="C58:E58"/>
    <mergeCell ref="B36:F36"/>
    <mergeCell ref="C103:F103"/>
    <mergeCell ref="C59:E59"/>
    <mergeCell ref="B156:F156"/>
    <mergeCell ref="C101:F101"/>
    <mergeCell ref="C79:F79"/>
    <mergeCell ref="C81:F81"/>
    <mergeCell ref="C83:F83"/>
    <mergeCell ref="C85:F85"/>
    <mergeCell ref="C87:F87"/>
    <mergeCell ref="C89:F89"/>
    <mergeCell ref="C91:F91"/>
    <mergeCell ref="C93:F93"/>
    <mergeCell ref="C123:F123"/>
    <mergeCell ref="C97:F97"/>
    <mergeCell ref="C99:F99"/>
    <mergeCell ref="C115:F115"/>
    <mergeCell ref="C51:E51"/>
    <mergeCell ref="C55:E55"/>
    <mergeCell ref="C61:E61"/>
    <mergeCell ref="C62:E62"/>
    <mergeCell ref="C60:E60"/>
    <mergeCell ref="B1:F3"/>
    <mergeCell ref="C95:F95"/>
    <mergeCell ref="C105:F105"/>
    <mergeCell ref="C107:F107"/>
    <mergeCell ref="C109:F109"/>
    <mergeCell ref="B4:F4"/>
    <mergeCell ref="B5:F5"/>
    <mergeCell ref="B6:F6"/>
    <mergeCell ref="B7:F7"/>
    <mergeCell ref="C63:E63"/>
    <mergeCell ref="C53:E53"/>
    <mergeCell ref="C54:E54"/>
    <mergeCell ref="B47:F47"/>
    <mergeCell ref="B48:F48"/>
    <mergeCell ref="C50:E50"/>
    <mergeCell ref="C49:E49"/>
    <mergeCell ref="C164:D164"/>
    <mergeCell ref="E164:F164"/>
    <mergeCell ref="B157:F157"/>
    <mergeCell ref="C162:D162"/>
    <mergeCell ref="E162:F162"/>
    <mergeCell ref="C158:D158"/>
    <mergeCell ref="C159:D159"/>
    <mergeCell ref="E158:F158"/>
    <mergeCell ref="E159:F159"/>
    <mergeCell ref="C160:D160"/>
    <mergeCell ref="E160:F160"/>
    <mergeCell ref="C161:D161"/>
    <mergeCell ref="E161:F161"/>
    <mergeCell ref="C133:F133"/>
    <mergeCell ref="C135:F135"/>
    <mergeCell ref="C163:D163"/>
    <mergeCell ref="E163:F163"/>
    <mergeCell ref="C147:F147"/>
  </mergeCells>
  <dataValidations count="3">
    <dataValidation type="list" allowBlank="1" showInputMessage="1" showErrorMessage="1" sqref="C19:E19">
      <formula1>"1,2,3,4"</formula1>
    </dataValidation>
    <dataValidation type="list" allowBlank="1" showInputMessage="1" showErrorMessage="1" sqref="C138:E138 C136:E136 C134:E134 C122:E122 C124:E124 C126:E126 C88:E88 C90:E90 C92:E92">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formula1>"0,1,2,3"</formula1>
    </dataValidation>
  </dataValidations>
  <pageMargins left="0.7" right="0.7" top="0.75" bottom="0.75" header="0.3" footer="0.3"/>
  <pageSetup scale="10" fitToHeight="0" orientation="landscape" horizontalDpi="4294967295" verticalDpi="429496729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0"/>
  <sheetViews>
    <sheetView topLeftCell="A31" workbookViewId="0">
      <selection activeCell="D35" sqref="D35"/>
    </sheetView>
  </sheetViews>
  <sheetFormatPr baseColWidth="10" defaultColWidth="9.1640625" defaultRowHeight="12" x14ac:dyDescent="0"/>
  <cols>
    <col min="1" max="1" width="2.6640625" style="30" customWidth="1"/>
    <col min="2" max="2" width="56" style="32" customWidth="1"/>
    <col min="3" max="3" width="21.6640625" style="31" customWidth="1"/>
    <col min="4" max="4" width="18.5" style="30" customWidth="1"/>
    <col min="5" max="5" width="31" style="30" customWidth="1"/>
    <col min="6" max="6" width="22.33203125" style="30" customWidth="1"/>
    <col min="7" max="7" width="14.5" style="30" customWidth="1"/>
    <col min="8" max="8" width="41.83203125" style="30" customWidth="1"/>
    <col min="9" max="16384" width="9.1640625" style="30"/>
  </cols>
  <sheetData>
    <row r="1" spans="2:8" ht="12.75" customHeight="1">
      <c r="B1" s="237" t="s">
        <v>495</v>
      </c>
      <c r="C1" s="237"/>
      <c r="D1" s="237"/>
      <c r="E1" s="326"/>
      <c r="F1" s="326"/>
      <c r="G1" s="326"/>
    </row>
    <row r="2" spans="2:8" ht="12.75" customHeight="1">
      <c r="B2" s="237"/>
      <c r="C2" s="237"/>
      <c r="D2" s="237"/>
      <c r="E2" s="326"/>
      <c r="F2" s="326"/>
      <c r="G2" s="326"/>
    </row>
    <row r="3" spans="2:8" ht="13.5" customHeight="1" thickBot="1">
      <c r="B3" s="327"/>
      <c r="C3" s="327"/>
      <c r="D3" s="327"/>
      <c r="E3" s="328"/>
      <c r="F3" s="328"/>
      <c r="G3" s="328"/>
    </row>
    <row r="4" spans="2:8" ht="15.75" customHeight="1">
      <c r="B4" s="370" t="s">
        <v>438</v>
      </c>
      <c r="C4" s="371"/>
      <c r="D4" s="371"/>
      <c r="E4" s="371"/>
      <c r="F4" s="371"/>
      <c r="G4" s="371"/>
    </row>
    <row r="5" spans="2:8" ht="16" thickBot="1">
      <c r="B5" s="372" t="s">
        <v>437</v>
      </c>
      <c r="C5" s="373"/>
      <c r="D5" s="373"/>
      <c r="E5" s="373"/>
      <c r="F5" s="373"/>
      <c r="G5" s="373"/>
    </row>
    <row r="6" spans="2:8" ht="66.75" customHeight="1" thickBot="1">
      <c r="B6" s="374" t="s">
        <v>442</v>
      </c>
      <c r="C6" s="375"/>
      <c r="D6" s="375"/>
      <c r="E6" s="375"/>
      <c r="F6" s="375"/>
      <c r="G6" s="375"/>
    </row>
    <row r="7" spans="2:8" ht="24" customHeight="1" thickBot="1">
      <c r="B7" s="240" t="s">
        <v>465</v>
      </c>
      <c r="C7" s="241"/>
      <c r="D7" s="241"/>
      <c r="E7" s="379"/>
      <c r="F7" s="379"/>
      <c r="G7" s="380"/>
    </row>
    <row r="8" spans="2:8" s="51" customFormat="1" ht="24" customHeight="1">
      <c r="B8" s="196"/>
      <c r="C8" s="196"/>
      <c r="D8" s="196"/>
      <c r="E8" s="197"/>
      <c r="F8" s="197"/>
      <c r="G8" s="197"/>
    </row>
    <row r="9" spans="2:8" s="51" customFormat="1" ht="13" thickBot="1">
      <c r="B9" s="198"/>
      <c r="C9" s="199"/>
      <c r="D9" s="200"/>
    </row>
    <row r="10" spans="2:8" ht="16" thickBot="1">
      <c r="B10" s="376" t="s">
        <v>396</v>
      </c>
      <c r="C10" s="377"/>
      <c r="D10" s="377"/>
      <c r="E10" s="377"/>
      <c r="F10" s="377"/>
      <c r="G10" s="378"/>
      <c r="H10" s="150"/>
    </row>
    <row r="11" spans="2:8" ht="61.5" customHeight="1" thickBot="1">
      <c r="B11" s="347" t="s">
        <v>395</v>
      </c>
      <c r="C11" s="348"/>
      <c r="D11" s="348"/>
      <c r="E11" s="348"/>
      <c r="F11" s="348"/>
      <c r="G11" s="348"/>
    </row>
    <row r="12" spans="2:8" ht="13" thickBot="1">
      <c r="B12" s="68"/>
      <c r="C12" s="68"/>
      <c r="D12" s="68"/>
    </row>
    <row r="13" spans="2:8" ht="16" thickBot="1">
      <c r="B13" s="383" t="s">
        <v>462</v>
      </c>
      <c r="C13" s="384"/>
      <c r="D13" s="384"/>
      <c r="E13" s="384"/>
      <c r="F13" s="384"/>
      <c r="G13" s="385"/>
      <c r="H13" s="148"/>
    </row>
    <row r="14" spans="2:8" s="51" customFormat="1" ht="13" thickBot="1">
      <c r="B14" s="387" t="s">
        <v>469</v>
      </c>
      <c r="C14" s="388"/>
      <c r="D14" s="388"/>
      <c r="E14" s="388"/>
      <c r="F14" s="388"/>
      <c r="G14" s="389"/>
      <c r="H14" s="149"/>
    </row>
    <row r="15" spans="2:8" s="32" customFormat="1" ht="36">
      <c r="B15" s="205" t="s">
        <v>394</v>
      </c>
      <c r="C15" s="206" t="s">
        <v>393</v>
      </c>
      <c r="D15" s="206" t="s">
        <v>392</v>
      </c>
      <c r="E15" s="206" t="s">
        <v>391</v>
      </c>
      <c r="F15" s="206" t="s">
        <v>390</v>
      </c>
      <c r="G15" s="206" t="s">
        <v>389</v>
      </c>
    </row>
    <row r="16" spans="2:8">
      <c r="B16" s="47" t="s">
        <v>388</v>
      </c>
      <c r="C16" s="37"/>
      <c r="D16" s="37"/>
      <c r="E16" s="37"/>
      <c r="F16" s="37"/>
      <c r="G16" s="37"/>
    </row>
    <row r="17" spans="2:8">
      <c r="B17" s="47" t="s">
        <v>387</v>
      </c>
      <c r="C17" s="37"/>
      <c r="D17" s="37"/>
      <c r="E17" s="37"/>
      <c r="F17" s="37"/>
      <c r="G17" s="37"/>
    </row>
    <row r="18" spans="2:8">
      <c r="B18" s="82" t="s">
        <v>386</v>
      </c>
      <c r="C18" s="37"/>
      <c r="D18" s="37"/>
      <c r="E18" s="37"/>
      <c r="F18" s="37"/>
      <c r="G18" s="37"/>
    </row>
    <row r="19" spans="2:8">
      <c r="B19" s="82" t="s">
        <v>385</v>
      </c>
      <c r="C19" s="37"/>
      <c r="D19" s="37"/>
      <c r="E19" s="37"/>
      <c r="F19" s="37"/>
      <c r="G19" s="37"/>
    </row>
    <row r="20" spans="2:8">
      <c r="B20" s="82" t="s">
        <v>384</v>
      </c>
      <c r="C20" s="37"/>
      <c r="D20" s="37"/>
      <c r="E20" s="37"/>
      <c r="F20" s="37"/>
      <c r="G20" s="37"/>
    </row>
    <row r="21" spans="2:8">
      <c r="B21" s="67" t="s">
        <v>383</v>
      </c>
      <c r="C21" s="37"/>
      <c r="D21" s="37"/>
      <c r="E21" s="37"/>
      <c r="F21" s="37"/>
      <c r="G21" s="37"/>
    </row>
    <row r="22" spans="2:8">
      <c r="B22" s="82" t="s">
        <v>382</v>
      </c>
      <c r="C22" s="37"/>
      <c r="D22" s="37"/>
      <c r="E22" s="37"/>
      <c r="F22" s="37"/>
      <c r="G22" s="37"/>
    </row>
    <row r="23" spans="2:8">
      <c r="B23" s="82" t="s">
        <v>381</v>
      </c>
      <c r="C23" s="37"/>
      <c r="D23" s="37"/>
      <c r="E23" s="37"/>
      <c r="F23" s="37"/>
      <c r="G23" s="37"/>
    </row>
    <row r="24" spans="2:8" ht="13" thickBot="1">
      <c r="B24" s="85" t="s">
        <v>380</v>
      </c>
      <c r="C24" s="34"/>
      <c r="D24" s="34"/>
      <c r="E24" s="34"/>
      <c r="F24" s="34"/>
      <c r="G24" s="34"/>
    </row>
    <row r="25" spans="2:8">
      <c r="B25" s="381" t="s">
        <v>379</v>
      </c>
      <c r="C25" s="381"/>
      <c r="D25" s="381"/>
      <c r="E25" s="48"/>
      <c r="F25" s="48"/>
      <c r="G25" s="48"/>
    </row>
    <row r="26" spans="2:8" ht="14">
      <c r="B26" s="66"/>
      <c r="C26" s="49"/>
      <c r="D26" s="49"/>
      <c r="E26" s="49"/>
      <c r="F26" s="49"/>
      <c r="G26" s="49"/>
    </row>
    <row r="27" spans="2:8" ht="13" thickBot="1"/>
    <row r="28" spans="2:8" ht="16" thickBot="1">
      <c r="B28" s="193" t="s">
        <v>378</v>
      </c>
      <c r="C28" s="194"/>
      <c r="D28" s="194"/>
      <c r="E28" s="194"/>
      <c r="F28" s="194"/>
      <c r="G28" s="195"/>
    </row>
    <row r="29" spans="2:8" ht="39" customHeight="1">
      <c r="B29" s="207" t="s">
        <v>377</v>
      </c>
      <c r="C29" s="208" t="s">
        <v>460</v>
      </c>
      <c r="D29" s="208" t="s">
        <v>461</v>
      </c>
      <c r="E29" s="382" t="s">
        <v>502</v>
      </c>
      <c r="F29" s="382"/>
      <c r="G29" s="382"/>
      <c r="H29" s="84"/>
    </row>
    <row r="30" spans="2:8">
      <c r="B30" s="86" t="s">
        <v>376</v>
      </c>
      <c r="C30" s="87"/>
      <c r="D30" s="87"/>
      <c r="E30" s="353"/>
      <c r="F30" s="353"/>
      <c r="G30" s="353"/>
    </row>
    <row r="31" spans="2:8" ht="24">
      <c r="B31" s="63" t="s">
        <v>375</v>
      </c>
      <c r="C31" s="62"/>
      <c r="D31" s="62"/>
      <c r="E31" s="339" t="s">
        <v>25</v>
      </c>
      <c r="F31" s="339"/>
      <c r="G31" s="339"/>
    </row>
    <row r="32" spans="2:8">
      <c r="B32" s="82" t="s">
        <v>374</v>
      </c>
      <c r="C32" s="61"/>
      <c r="D32" s="61"/>
      <c r="E32" s="338"/>
      <c r="F32" s="338"/>
      <c r="G32" s="338"/>
    </row>
    <row r="33" spans="2:7">
      <c r="B33" s="82" t="s">
        <v>373</v>
      </c>
      <c r="C33" s="61"/>
      <c r="D33" s="61"/>
      <c r="E33" s="338"/>
      <c r="F33" s="338"/>
      <c r="G33" s="338"/>
    </row>
    <row r="34" spans="2:7" ht="12.75" customHeight="1">
      <c r="B34" s="63" t="s">
        <v>419</v>
      </c>
      <c r="C34" s="65">
        <f>C35+C42</f>
        <v>0</v>
      </c>
      <c r="D34" s="65"/>
      <c r="E34" s="386" t="s">
        <v>372</v>
      </c>
      <c r="F34" s="386"/>
      <c r="G34" s="386"/>
    </row>
    <row r="35" spans="2:7">
      <c r="B35" s="38" t="s">
        <v>371</v>
      </c>
      <c r="C35" s="61"/>
      <c r="D35" s="61"/>
      <c r="E35" s="338"/>
      <c r="F35" s="338"/>
      <c r="G35" s="338"/>
    </row>
    <row r="36" spans="2:7">
      <c r="B36" s="82" t="s">
        <v>370</v>
      </c>
      <c r="C36" s="61"/>
      <c r="D36" s="61"/>
      <c r="E36" s="364" t="s">
        <v>369</v>
      </c>
      <c r="F36" s="364"/>
      <c r="G36" s="364"/>
    </row>
    <row r="37" spans="2:7" ht="27.75" customHeight="1">
      <c r="B37" s="82" t="s">
        <v>365</v>
      </c>
      <c r="C37" s="61"/>
      <c r="D37" s="61"/>
      <c r="E37" s="360" t="s">
        <v>368</v>
      </c>
      <c r="F37" s="360"/>
      <c r="G37" s="360"/>
    </row>
    <row r="38" spans="2:7">
      <c r="B38" s="82" t="s">
        <v>364</v>
      </c>
      <c r="C38" s="61"/>
      <c r="D38" s="61"/>
      <c r="E38" s="338"/>
      <c r="F38" s="338"/>
      <c r="G38" s="338"/>
    </row>
    <row r="39" spans="2:7">
      <c r="B39" s="82" t="s">
        <v>363</v>
      </c>
      <c r="C39" s="61"/>
      <c r="D39" s="61"/>
      <c r="E39" s="338"/>
      <c r="F39" s="338"/>
      <c r="G39" s="338"/>
    </row>
    <row r="40" spans="2:7">
      <c r="B40" s="82" t="s">
        <v>367</v>
      </c>
      <c r="C40" s="61"/>
      <c r="D40" s="61"/>
      <c r="E40" s="338"/>
      <c r="F40" s="338"/>
      <c r="G40" s="338"/>
    </row>
    <row r="41" spans="2:7">
      <c r="B41" s="82" t="s">
        <v>362</v>
      </c>
      <c r="C41" s="61"/>
      <c r="D41" s="61"/>
      <c r="E41" s="338"/>
      <c r="F41" s="338"/>
      <c r="G41" s="338"/>
    </row>
    <row r="42" spans="2:7" ht="24">
      <c r="B42" s="38" t="s">
        <v>366</v>
      </c>
      <c r="C42" s="61"/>
      <c r="D42" s="61"/>
      <c r="E42" s="338"/>
      <c r="F42" s="338"/>
      <c r="G42" s="338"/>
    </row>
    <row r="43" spans="2:7">
      <c r="B43" s="82" t="s">
        <v>365</v>
      </c>
      <c r="C43" s="61"/>
      <c r="D43" s="61"/>
      <c r="E43" s="338"/>
      <c r="F43" s="338"/>
      <c r="G43" s="338"/>
    </row>
    <row r="44" spans="2:7">
      <c r="B44" s="82" t="s">
        <v>364</v>
      </c>
      <c r="C44" s="61"/>
      <c r="D44" s="61"/>
      <c r="E44" s="338"/>
      <c r="F44" s="338"/>
      <c r="G44" s="338"/>
    </row>
    <row r="45" spans="2:7">
      <c r="B45" s="82" t="s">
        <v>363</v>
      </c>
      <c r="C45" s="61"/>
      <c r="D45" s="61"/>
      <c r="E45" s="338"/>
      <c r="F45" s="338"/>
      <c r="G45" s="338"/>
    </row>
    <row r="46" spans="2:7">
      <c r="B46" s="82" t="s">
        <v>362</v>
      </c>
      <c r="C46" s="61"/>
      <c r="D46" s="61"/>
      <c r="E46" s="338"/>
      <c r="F46" s="338"/>
      <c r="G46" s="338"/>
    </row>
    <row r="47" spans="2:7" ht="24">
      <c r="B47" s="63" t="s">
        <v>361</v>
      </c>
      <c r="C47" s="65">
        <f>C48+C49+C50+C51+C55</f>
        <v>0</v>
      </c>
      <c r="D47" s="65"/>
      <c r="E47" s="362" t="s">
        <v>360</v>
      </c>
      <c r="F47" s="362"/>
      <c r="G47" s="362"/>
    </row>
    <row r="48" spans="2:7" ht="52.5" customHeight="1">
      <c r="B48" s="38" t="s">
        <v>359</v>
      </c>
      <c r="C48" s="37"/>
      <c r="D48" s="37"/>
      <c r="E48" s="360" t="s">
        <v>436</v>
      </c>
      <c r="F48" s="360"/>
      <c r="G48" s="360"/>
    </row>
    <row r="49" spans="2:7" ht="24.75" customHeight="1">
      <c r="B49" s="70" t="s">
        <v>358</v>
      </c>
      <c r="C49" s="71"/>
      <c r="D49" s="71"/>
      <c r="E49" s="360" t="s">
        <v>357</v>
      </c>
      <c r="F49" s="360"/>
      <c r="G49" s="360"/>
    </row>
    <row r="50" spans="2:7">
      <c r="B50" s="38" t="s">
        <v>356</v>
      </c>
      <c r="C50" s="61"/>
      <c r="D50" s="61"/>
      <c r="E50" s="360" t="s">
        <v>355</v>
      </c>
      <c r="F50" s="360"/>
      <c r="G50" s="360"/>
    </row>
    <row r="51" spans="2:7">
      <c r="B51" s="38" t="s">
        <v>354</v>
      </c>
      <c r="C51" s="61"/>
      <c r="D51" s="61"/>
      <c r="E51" s="360" t="s">
        <v>353</v>
      </c>
      <c r="F51" s="360"/>
      <c r="G51" s="360"/>
    </row>
    <row r="52" spans="2:7">
      <c r="B52" s="82" t="s">
        <v>352</v>
      </c>
      <c r="C52" s="61"/>
      <c r="D52" s="61"/>
      <c r="E52" s="361"/>
      <c r="F52" s="361"/>
      <c r="G52" s="361"/>
    </row>
    <row r="53" spans="2:7">
      <c r="B53" s="82" t="s">
        <v>351</v>
      </c>
      <c r="C53" s="61"/>
      <c r="D53" s="61"/>
      <c r="E53" s="361"/>
      <c r="F53" s="361"/>
      <c r="G53" s="361"/>
    </row>
    <row r="54" spans="2:7">
      <c r="B54" s="82" t="s">
        <v>350</v>
      </c>
      <c r="C54" s="61"/>
      <c r="D54" s="61"/>
      <c r="E54" s="361"/>
      <c r="F54" s="361"/>
      <c r="G54" s="361"/>
    </row>
    <row r="55" spans="2:7" ht="24">
      <c r="B55" s="38" t="s">
        <v>349</v>
      </c>
      <c r="C55" s="61"/>
      <c r="D55" s="61"/>
      <c r="E55" s="338"/>
      <c r="F55" s="338"/>
      <c r="G55" s="338"/>
    </row>
    <row r="56" spans="2:7">
      <c r="B56" s="82" t="s">
        <v>348</v>
      </c>
      <c r="C56" s="61"/>
      <c r="D56" s="61"/>
      <c r="E56" s="338"/>
      <c r="F56" s="338"/>
      <c r="G56" s="338"/>
    </row>
    <row r="57" spans="2:7">
      <c r="B57" s="82" t="s">
        <v>347</v>
      </c>
      <c r="C57" s="61"/>
      <c r="D57" s="61"/>
      <c r="E57" s="338"/>
      <c r="F57" s="338"/>
      <c r="G57" s="338"/>
    </row>
    <row r="58" spans="2:7">
      <c r="B58" s="82" t="s">
        <v>346</v>
      </c>
      <c r="C58" s="61"/>
      <c r="D58" s="61"/>
      <c r="E58" s="338"/>
      <c r="F58" s="338"/>
      <c r="G58" s="338"/>
    </row>
    <row r="59" spans="2:7">
      <c r="B59" s="82" t="s">
        <v>345</v>
      </c>
      <c r="C59" s="61"/>
      <c r="D59" s="61"/>
      <c r="E59" s="338"/>
      <c r="F59" s="338"/>
      <c r="G59" s="338"/>
    </row>
    <row r="60" spans="2:7" ht="25.5" customHeight="1">
      <c r="B60" s="63" t="s">
        <v>344</v>
      </c>
      <c r="C60" s="83"/>
      <c r="D60" s="83"/>
      <c r="E60" s="367" t="s">
        <v>343</v>
      </c>
      <c r="F60" s="368"/>
      <c r="G60" s="369"/>
    </row>
    <row r="61" spans="2:7" ht="24">
      <c r="B61" s="63" t="s">
        <v>420</v>
      </c>
      <c r="C61" s="65">
        <f>(C31+C34)+(C47*C60)</f>
        <v>0</v>
      </c>
      <c r="D61" s="65"/>
      <c r="E61" s="365"/>
      <c r="F61" s="366"/>
      <c r="G61" s="366"/>
    </row>
    <row r="62" spans="2:7">
      <c r="B62" s="82" t="s">
        <v>342</v>
      </c>
      <c r="C62" s="61"/>
      <c r="D62" s="61"/>
      <c r="E62" s="361"/>
      <c r="F62" s="361"/>
      <c r="G62" s="361"/>
    </row>
    <row r="63" spans="2:7">
      <c r="B63" s="82" t="s">
        <v>341</v>
      </c>
      <c r="C63" s="61"/>
      <c r="D63" s="61"/>
      <c r="E63" s="361"/>
      <c r="F63" s="361"/>
      <c r="G63" s="361"/>
    </row>
    <row r="64" spans="2:7">
      <c r="B64" s="47"/>
      <c r="C64" s="37"/>
      <c r="D64" s="37"/>
      <c r="E64" s="361"/>
      <c r="F64" s="361"/>
      <c r="G64" s="361"/>
    </row>
    <row r="65" spans="2:7">
      <c r="B65" s="47"/>
      <c r="C65" s="37"/>
      <c r="D65" s="37"/>
      <c r="E65" s="361"/>
      <c r="F65" s="361"/>
      <c r="G65" s="361"/>
    </row>
    <row r="66" spans="2:7">
      <c r="B66" s="86" t="s">
        <v>340</v>
      </c>
      <c r="C66" s="88"/>
      <c r="D66" s="88"/>
      <c r="E66" s="363"/>
      <c r="F66" s="363"/>
      <c r="G66" s="363"/>
    </row>
    <row r="67" spans="2:7" ht="38.25" customHeight="1">
      <c r="B67" s="64" t="s">
        <v>339</v>
      </c>
      <c r="C67" s="62"/>
      <c r="D67" s="62"/>
      <c r="E67" s="362" t="s">
        <v>421</v>
      </c>
      <c r="F67" s="362"/>
      <c r="G67" s="362"/>
    </row>
    <row r="68" spans="2:7">
      <c r="B68" s="82" t="s">
        <v>338</v>
      </c>
      <c r="C68" s="61"/>
      <c r="D68" s="61"/>
      <c r="E68" s="361"/>
      <c r="F68" s="361"/>
      <c r="G68" s="361"/>
    </row>
    <row r="69" spans="2:7">
      <c r="B69" s="82" t="s">
        <v>337</v>
      </c>
      <c r="C69" s="61"/>
      <c r="D69" s="61"/>
      <c r="E69" s="361"/>
      <c r="F69" s="361"/>
      <c r="G69" s="361"/>
    </row>
    <row r="70" spans="2:7">
      <c r="B70" s="63" t="s">
        <v>336</v>
      </c>
      <c r="C70" s="62"/>
      <c r="D70" s="62"/>
      <c r="E70" s="362" t="s">
        <v>320</v>
      </c>
      <c r="F70" s="362"/>
      <c r="G70" s="362"/>
    </row>
    <row r="71" spans="2:7" ht="24">
      <c r="B71" s="38" t="s">
        <v>335</v>
      </c>
      <c r="C71" s="61"/>
      <c r="D71" s="61"/>
      <c r="E71" s="360" t="s">
        <v>334</v>
      </c>
      <c r="F71" s="360"/>
      <c r="G71" s="360"/>
    </row>
    <row r="72" spans="2:7" ht="24">
      <c r="B72" s="82" t="s">
        <v>330</v>
      </c>
      <c r="C72" s="61"/>
      <c r="D72" s="61"/>
      <c r="E72" s="361"/>
      <c r="F72" s="361"/>
      <c r="G72" s="361"/>
    </row>
    <row r="73" spans="2:7">
      <c r="B73" s="82" t="s">
        <v>329</v>
      </c>
      <c r="C73" s="61"/>
      <c r="D73" s="61"/>
      <c r="E73" s="361"/>
      <c r="F73" s="361"/>
      <c r="G73" s="361"/>
    </row>
    <row r="74" spans="2:7">
      <c r="B74" s="82" t="s">
        <v>328</v>
      </c>
      <c r="C74" s="61"/>
      <c r="D74" s="61"/>
      <c r="E74" s="361"/>
      <c r="F74" s="361"/>
      <c r="G74" s="361"/>
    </row>
    <row r="75" spans="2:7" ht="24">
      <c r="B75" s="82" t="s">
        <v>327</v>
      </c>
      <c r="C75" s="61"/>
      <c r="D75" s="61"/>
      <c r="E75" s="360" t="s">
        <v>333</v>
      </c>
      <c r="F75" s="360"/>
      <c r="G75" s="360"/>
    </row>
    <row r="76" spans="2:7" ht="24.75" customHeight="1">
      <c r="B76" s="70" t="s">
        <v>332</v>
      </c>
      <c r="C76" s="71"/>
      <c r="D76" s="71"/>
      <c r="E76" s="360" t="s">
        <v>331</v>
      </c>
      <c r="F76" s="360"/>
      <c r="G76" s="360"/>
    </row>
    <row r="77" spans="2:7" ht="24">
      <c r="B77" s="82" t="s">
        <v>330</v>
      </c>
      <c r="C77" s="61"/>
      <c r="D77" s="61"/>
      <c r="E77" s="338"/>
      <c r="F77" s="338"/>
      <c r="G77" s="338"/>
    </row>
    <row r="78" spans="2:7">
      <c r="B78" s="82" t="s">
        <v>329</v>
      </c>
      <c r="C78" s="61"/>
      <c r="D78" s="61"/>
      <c r="E78" s="338"/>
      <c r="F78" s="338"/>
      <c r="G78" s="338"/>
    </row>
    <row r="79" spans="2:7">
      <c r="B79" s="82" t="s">
        <v>328</v>
      </c>
      <c r="C79" s="61"/>
      <c r="D79" s="61"/>
      <c r="E79" s="338"/>
      <c r="F79" s="338"/>
      <c r="G79" s="338"/>
    </row>
    <row r="80" spans="2:7" ht="24">
      <c r="B80" s="82" t="s">
        <v>327</v>
      </c>
      <c r="C80" s="37"/>
      <c r="D80" s="37"/>
      <c r="E80" s="364" t="s">
        <v>326</v>
      </c>
      <c r="F80" s="364"/>
      <c r="G80" s="364"/>
    </row>
    <row r="81" spans="2:8" ht="24">
      <c r="B81" s="110" t="s">
        <v>325</v>
      </c>
      <c r="C81" s="111"/>
      <c r="D81" s="111"/>
      <c r="E81" s="360" t="s">
        <v>324</v>
      </c>
      <c r="F81" s="360"/>
      <c r="G81" s="360"/>
      <c r="H81" s="150"/>
    </row>
    <row r="82" spans="2:8">
      <c r="B82" s="82" t="s">
        <v>323</v>
      </c>
      <c r="C82" s="61"/>
      <c r="D82" s="61"/>
      <c r="E82" s="338"/>
      <c r="F82" s="338"/>
      <c r="G82" s="338"/>
    </row>
    <row r="83" spans="2:8">
      <c r="B83" s="82" t="s">
        <v>322</v>
      </c>
      <c r="C83" s="61"/>
      <c r="D83" s="61"/>
      <c r="E83" s="338"/>
      <c r="F83" s="338"/>
      <c r="G83" s="338"/>
    </row>
    <row r="84" spans="2:8">
      <c r="B84" s="38"/>
      <c r="C84" s="61"/>
      <c r="D84" s="61"/>
      <c r="E84" s="338"/>
      <c r="F84" s="338"/>
      <c r="G84" s="338"/>
    </row>
    <row r="85" spans="2:8">
      <c r="B85" s="70"/>
      <c r="C85" s="71"/>
      <c r="D85" s="71"/>
      <c r="E85" s="338"/>
      <c r="F85" s="338"/>
      <c r="G85" s="338"/>
    </row>
    <row r="86" spans="2:8" ht="24">
      <c r="B86" s="86" t="s">
        <v>463</v>
      </c>
      <c r="C86" s="89"/>
      <c r="D86" s="89"/>
      <c r="E86" s="353"/>
      <c r="F86" s="353"/>
      <c r="G86" s="353"/>
      <c r="H86" s="84"/>
    </row>
    <row r="87" spans="2:8">
      <c r="B87" s="63" t="s">
        <v>426</v>
      </c>
      <c r="C87" s="74">
        <f>C61-C67</f>
        <v>0</v>
      </c>
      <c r="D87" s="74"/>
      <c r="E87" s="340"/>
      <c r="F87" s="340"/>
      <c r="G87" s="340"/>
      <c r="H87" s="148"/>
    </row>
    <row r="88" spans="2:8">
      <c r="B88" s="70"/>
      <c r="C88" s="71"/>
      <c r="D88" s="71"/>
      <c r="E88" s="338"/>
      <c r="F88" s="338"/>
      <c r="G88" s="338"/>
    </row>
    <row r="89" spans="2:8">
      <c r="B89" s="70"/>
      <c r="C89" s="71"/>
      <c r="D89" s="71"/>
      <c r="E89" s="338"/>
      <c r="F89" s="338"/>
      <c r="G89" s="338"/>
    </row>
    <row r="90" spans="2:8">
      <c r="B90" s="86" t="s">
        <v>321</v>
      </c>
      <c r="C90" s="89"/>
      <c r="D90" s="89"/>
      <c r="E90" s="344"/>
      <c r="F90" s="344"/>
      <c r="G90" s="344"/>
    </row>
    <row r="91" spans="2:8" ht="16.5" customHeight="1">
      <c r="B91" s="63" t="s">
        <v>424</v>
      </c>
      <c r="C91" s="62">
        <f>C71-C61</f>
        <v>0</v>
      </c>
      <c r="D91" s="62"/>
      <c r="E91" s="341" t="s">
        <v>320</v>
      </c>
      <c r="F91" s="342"/>
      <c r="G91" s="343"/>
    </row>
    <row r="92" spans="2:8">
      <c r="B92" s="82" t="s">
        <v>319</v>
      </c>
      <c r="C92" s="61"/>
      <c r="D92" s="61"/>
      <c r="E92" s="338"/>
      <c r="F92" s="338"/>
      <c r="G92" s="338"/>
    </row>
    <row r="93" spans="2:8">
      <c r="B93" s="82" t="s">
        <v>318</v>
      </c>
      <c r="C93" s="61"/>
      <c r="D93" s="61"/>
      <c r="E93" s="338"/>
      <c r="F93" s="338"/>
      <c r="G93" s="338"/>
    </row>
    <row r="94" spans="2:8" ht="16.5" customHeight="1">
      <c r="B94" s="63" t="s">
        <v>425</v>
      </c>
      <c r="C94" s="62">
        <f>C76-C61</f>
        <v>0</v>
      </c>
      <c r="D94" s="62"/>
      <c r="E94" s="340"/>
      <c r="F94" s="340"/>
      <c r="G94" s="340"/>
    </row>
    <row r="95" spans="2:8">
      <c r="B95" s="82" t="s">
        <v>319</v>
      </c>
      <c r="C95" s="61"/>
      <c r="D95" s="61"/>
      <c r="E95" s="338"/>
      <c r="F95" s="338"/>
      <c r="G95" s="338"/>
    </row>
    <row r="96" spans="2:8">
      <c r="B96" s="82" t="s">
        <v>318</v>
      </c>
      <c r="C96" s="61"/>
      <c r="D96" s="61"/>
      <c r="E96" s="338"/>
      <c r="F96" s="338"/>
      <c r="G96" s="338"/>
    </row>
    <row r="97" spans="2:8" ht="24">
      <c r="B97" s="63" t="s">
        <v>422</v>
      </c>
      <c r="C97" s="62">
        <f>C82+C71-C61</f>
        <v>0</v>
      </c>
      <c r="D97" s="62"/>
      <c r="E97" s="340"/>
      <c r="F97" s="340"/>
      <c r="G97" s="340"/>
      <c r="H97" s="147"/>
    </row>
    <row r="98" spans="2:8" ht="25">
      <c r="B98" s="63" t="s">
        <v>423</v>
      </c>
      <c r="C98" s="62"/>
      <c r="D98" s="62"/>
      <c r="E98" s="339"/>
      <c r="F98" s="339"/>
      <c r="G98" s="339"/>
    </row>
    <row r="99" spans="2:8">
      <c r="B99" s="38"/>
      <c r="C99" s="61"/>
      <c r="D99" s="61"/>
      <c r="E99" s="338"/>
      <c r="F99" s="338"/>
      <c r="G99" s="338"/>
    </row>
    <row r="100" spans="2:8">
      <c r="B100" s="47"/>
      <c r="C100" s="37"/>
      <c r="D100" s="37"/>
      <c r="E100" s="338"/>
      <c r="F100" s="338"/>
      <c r="G100" s="338"/>
    </row>
    <row r="101" spans="2:8">
      <c r="B101" s="86" t="s">
        <v>317</v>
      </c>
      <c r="C101" s="88"/>
      <c r="D101" s="88"/>
      <c r="E101" s="353"/>
      <c r="F101" s="353"/>
      <c r="G101" s="353"/>
    </row>
    <row r="102" spans="2:8" ht="26.25" customHeight="1">
      <c r="B102" s="70" t="s">
        <v>316</v>
      </c>
      <c r="C102" s="354"/>
      <c r="D102" s="355"/>
      <c r="E102" s="355"/>
      <c r="F102" s="355"/>
      <c r="G102" s="356"/>
    </row>
    <row r="103" spans="2:8" ht="26.25" customHeight="1" thickBot="1">
      <c r="B103" s="35" t="s">
        <v>315</v>
      </c>
      <c r="C103" s="357"/>
      <c r="D103" s="358"/>
      <c r="E103" s="358"/>
      <c r="F103" s="358"/>
      <c r="G103" s="359"/>
      <c r="H103" s="147"/>
    </row>
    <row r="104" spans="2:8">
      <c r="B104" s="90" t="s">
        <v>314</v>
      </c>
      <c r="C104" s="48"/>
      <c r="D104" s="48"/>
      <c r="E104" s="48"/>
    </row>
    <row r="105" spans="2:8">
      <c r="B105" s="90" t="s">
        <v>313</v>
      </c>
      <c r="C105" s="48"/>
      <c r="D105" s="48"/>
      <c r="E105" s="48"/>
    </row>
    <row r="106" spans="2:8">
      <c r="B106" s="90" t="s">
        <v>312</v>
      </c>
      <c r="C106" s="48"/>
      <c r="D106" s="48"/>
      <c r="E106" s="48"/>
    </row>
    <row r="107" spans="2:8">
      <c r="B107" s="90" t="s">
        <v>311</v>
      </c>
      <c r="C107" s="48"/>
      <c r="D107" s="48"/>
      <c r="E107" s="48"/>
    </row>
    <row r="108" spans="2:8">
      <c r="B108" s="90" t="s">
        <v>310</v>
      </c>
      <c r="C108" s="48"/>
      <c r="D108" s="48"/>
      <c r="E108" s="48"/>
    </row>
    <row r="109" spans="2:8">
      <c r="B109" s="90" t="s">
        <v>309</v>
      </c>
      <c r="C109" s="48"/>
      <c r="D109" s="48"/>
      <c r="E109" s="48"/>
    </row>
    <row r="110" spans="2:8">
      <c r="B110" s="90" t="s">
        <v>308</v>
      </c>
      <c r="C110" s="48"/>
      <c r="D110" s="48"/>
      <c r="E110" s="48"/>
    </row>
    <row r="111" spans="2:8">
      <c r="B111" s="90" t="s">
        <v>307</v>
      </c>
      <c r="C111" s="48"/>
      <c r="D111" s="48"/>
      <c r="E111" s="48"/>
    </row>
    <row r="112" spans="2:8">
      <c r="B112" s="90" t="s">
        <v>306</v>
      </c>
      <c r="C112" s="48"/>
      <c r="D112" s="48"/>
      <c r="E112" s="48"/>
    </row>
    <row r="113" spans="2:8">
      <c r="B113" s="90" t="s">
        <v>305</v>
      </c>
      <c r="C113" s="48"/>
      <c r="D113" s="48"/>
      <c r="E113" s="48"/>
    </row>
    <row r="114" spans="2:8">
      <c r="B114" s="90" t="s">
        <v>304</v>
      </c>
      <c r="C114" s="48"/>
      <c r="D114" s="48"/>
      <c r="E114" s="48"/>
    </row>
    <row r="115" spans="2:8">
      <c r="B115" s="90" t="s">
        <v>303</v>
      </c>
      <c r="C115" s="48"/>
      <c r="D115" s="48"/>
      <c r="E115" s="48"/>
    </row>
    <row r="116" spans="2:8">
      <c r="B116" s="90" t="s">
        <v>302</v>
      </c>
      <c r="C116" s="48"/>
      <c r="D116" s="48"/>
      <c r="E116" s="48"/>
    </row>
    <row r="117" spans="2:8">
      <c r="B117" s="90" t="s">
        <v>301</v>
      </c>
      <c r="C117" s="48"/>
      <c r="D117" s="48"/>
      <c r="E117" s="48"/>
    </row>
    <row r="120" spans="2:8" ht="13" thickBot="1"/>
    <row r="121" spans="2:8" ht="231" customHeight="1" thickBot="1">
      <c r="B121" s="347" t="s">
        <v>300</v>
      </c>
      <c r="C121" s="348"/>
      <c r="D121" s="348"/>
      <c r="E121" s="348"/>
      <c r="F121" s="348"/>
      <c r="G121" s="348"/>
    </row>
    <row r="123" spans="2:8" ht="21" customHeight="1">
      <c r="B123" s="329" t="s">
        <v>299</v>
      </c>
      <c r="C123" s="330"/>
      <c r="D123" s="330"/>
      <c r="E123" s="331"/>
    </row>
    <row r="124" spans="2:8" ht="25.5" customHeight="1">
      <c r="B124" s="335" t="s">
        <v>298</v>
      </c>
      <c r="C124" s="336"/>
      <c r="D124" s="336"/>
      <c r="E124" s="337"/>
      <c r="H124" s="84"/>
    </row>
    <row r="125" spans="2:8">
      <c r="B125" s="332" t="s">
        <v>297</v>
      </c>
      <c r="C125" s="333"/>
      <c r="D125" s="333"/>
      <c r="E125" s="334"/>
    </row>
    <row r="126" spans="2:8" ht="48">
      <c r="B126" s="52" t="s">
        <v>296</v>
      </c>
      <c r="C126" s="54"/>
      <c r="D126" s="56" t="s">
        <v>434</v>
      </c>
      <c r="E126" s="52" t="s">
        <v>295</v>
      </c>
    </row>
    <row r="127" spans="2:8" ht="48">
      <c r="B127" s="52" t="s">
        <v>294</v>
      </c>
      <c r="C127" s="54"/>
      <c r="D127" s="53" t="s">
        <v>434</v>
      </c>
      <c r="E127" s="52"/>
    </row>
    <row r="128" spans="2:8">
      <c r="B128" s="332" t="s">
        <v>293</v>
      </c>
      <c r="C128" s="333"/>
      <c r="D128" s="333"/>
      <c r="E128" s="334"/>
    </row>
    <row r="129" spans="2:5" ht="72">
      <c r="B129" s="52" t="s">
        <v>292</v>
      </c>
      <c r="C129" s="54"/>
      <c r="D129" s="53" t="s">
        <v>288</v>
      </c>
      <c r="E129" s="52" t="s">
        <v>290</v>
      </c>
    </row>
    <row r="130" spans="2:5" ht="72">
      <c r="B130" s="52" t="s">
        <v>291</v>
      </c>
      <c r="C130" s="54"/>
      <c r="D130" s="53" t="s">
        <v>288</v>
      </c>
      <c r="E130" s="52" t="s">
        <v>290</v>
      </c>
    </row>
    <row r="131" spans="2:5" ht="72">
      <c r="B131" s="52" t="s">
        <v>289</v>
      </c>
      <c r="C131" s="54"/>
      <c r="D131" s="53" t="s">
        <v>288</v>
      </c>
      <c r="E131" s="52" t="s">
        <v>287</v>
      </c>
    </row>
    <row r="132" spans="2:5">
      <c r="B132" s="332" t="s">
        <v>286</v>
      </c>
      <c r="C132" s="333"/>
      <c r="D132" s="333"/>
      <c r="E132" s="334"/>
    </row>
    <row r="133" spans="2:5" ht="84">
      <c r="B133" s="52" t="s">
        <v>285</v>
      </c>
      <c r="C133" s="54"/>
      <c r="D133" s="53" t="s">
        <v>284</v>
      </c>
      <c r="E133" s="52"/>
    </row>
    <row r="134" spans="2:5" ht="60">
      <c r="B134" s="52" t="s">
        <v>283</v>
      </c>
      <c r="C134" s="54"/>
      <c r="D134" s="53" t="s">
        <v>281</v>
      </c>
      <c r="E134" s="52"/>
    </row>
    <row r="135" spans="2:5" ht="60">
      <c r="B135" s="52" t="s">
        <v>282</v>
      </c>
      <c r="C135" s="54"/>
      <c r="D135" s="53" t="s">
        <v>281</v>
      </c>
      <c r="E135" s="52"/>
    </row>
    <row r="136" spans="2:5" ht="27" customHeight="1">
      <c r="B136" s="332" t="s">
        <v>280</v>
      </c>
      <c r="C136" s="333"/>
      <c r="D136" s="333"/>
      <c r="E136" s="334"/>
    </row>
    <row r="137" spans="2:5" ht="60">
      <c r="B137" s="52" t="s">
        <v>279</v>
      </c>
      <c r="C137" s="54"/>
      <c r="D137" s="53" t="s">
        <v>435</v>
      </c>
      <c r="E137" s="52"/>
    </row>
    <row r="138" spans="2:5" ht="60">
      <c r="B138" s="52" t="s">
        <v>278</v>
      </c>
      <c r="C138" s="54"/>
      <c r="D138" s="53" t="s">
        <v>435</v>
      </c>
      <c r="E138" s="52"/>
    </row>
    <row r="139" spans="2:5" ht="60">
      <c r="B139" s="52" t="s">
        <v>277</v>
      </c>
      <c r="C139" s="54"/>
      <c r="D139" s="53" t="s">
        <v>435</v>
      </c>
      <c r="E139" s="52"/>
    </row>
    <row r="140" spans="2:5" ht="60">
      <c r="B140" s="52" t="s">
        <v>276</v>
      </c>
      <c r="C140" s="54"/>
      <c r="D140" s="53" t="s">
        <v>435</v>
      </c>
      <c r="E140" s="52"/>
    </row>
    <row r="141" spans="2:5">
      <c r="B141" s="332" t="s">
        <v>275</v>
      </c>
      <c r="C141" s="333"/>
      <c r="D141" s="333"/>
      <c r="E141" s="334"/>
    </row>
    <row r="142" spans="2:5" ht="24">
      <c r="B142" s="52" t="s">
        <v>274</v>
      </c>
      <c r="C142" s="60"/>
      <c r="D142" s="59"/>
      <c r="E142" s="52"/>
    </row>
    <row r="143" spans="2:5" ht="72">
      <c r="B143" s="91" t="s">
        <v>273</v>
      </c>
      <c r="C143" s="54"/>
      <c r="D143" s="53" t="s">
        <v>266</v>
      </c>
      <c r="E143" s="52"/>
    </row>
    <row r="144" spans="2:5" ht="72">
      <c r="B144" s="91" t="s">
        <v>272</v>
      </c>
      <c r="C144" s="54"/>
      <c r="D144" s="53" t="s">
        <v>266</v>
      </c>
      <c r="E144" s="52" t="s">
        <v>271</v>
      </c>
    </row>
    <row r="145" spans="2:7" ht="72">
      <c r="B145" s="91" t="s">
        <v>270</v>
      </c>
      <c r="C145" s="54"/>
      <c r="D145" s="53" t="s">
        <v>266</v>
      </c>
      <c r="E145" s="52" t="s">
        <v>269</v>
      </c>
    </row>
    <row r="146" spans="2:7" ht="72">
      <c r="B146" s="91" t="s">
        <v>268</v>
      </c>
      <c r="C146" s="54"/>
      <c r="D146" s="53" t="s">
        <v>266</v>
      </c>
      <c r="E146" s="52"/>
    </row>
    <row r="147" spans="2:7" ht="72">
      <c r="B147" s="91" t="s">
        <v>267</v>
      </c>
      <c r="C147" s="54"/>
      <c r="D147" s="53" t="s">
        <v>266</v>
      </c>
      <c r="E147" s="52"/>
    </row>
    <row r="148" spans="2:7" ht="84">
      <c r="B148" s="52" t="s">
        <v>265</v>
      </c>
      <c r="C148" s="54"/>
      <c r="D148" s="53" t="s">
        <v>264</v>
      </c>
      <c r="E148" s="52"/>
    </row>
    <row r="149" spans="2:7">
      <c r="B149" s="332" t="s">
        <v>263</v>
      </c>
      <c r="C149" s="333"/>
      <c r="D149" s="333"/>
      <c r="E149" s="334"/>
    </row>
    <row r="150" spans="2:7" ht="60">
      <c r="B150" s="52" t="s">
        <v>262</v>
      </c>
      <c r="C150" s="54"/>
      <c r="D150" s="53" t="s">
        <v>259</v>
      </c>
      <c r="E150" s="52" t="s">
        <v>261</v>
      </c>
    </row>
    <row r="151" spans="2:7" ht="60">
      <c r="B151" s="52" t="s">
        <v>260</v>
      </c>
      <c r="C151" s="54"/>
      <c r="D151" s="53" t="s">
        <v>259</v>
      </c>
      <c r="E151" s="52" t="s">
        <v>258</v>
      </c>
    </row>
    <row r="152" spans="2:7">
      <c r="B152" s="332" t="s">
        <v>257</v>
      </c>
      <c r="C152" s="333"/>
      <c r="D152" s="333"/>
      <c r="E152" s="334"/>
    </row>
    <row r="153" spans="2:7" ht="36">
      <c r="B153" s="52" t="s">
        <v>256</v>
      </c>
      <c r="C153" s="54"/>
      <c r="D153" s="56" t="s">
        <v>427</v>
      </c>
      <c r="E153" s="52"/>
    </row>
    <row r="154" spans="2:7" ht="36">
      <c r="B154" s="52" t="s">
        <v>255</v>
      </c>
      <c r="C154" s="54"/>
      <c r="D154" s="56" t="s">
        <v>427</v>
      </c>
      <c r="E154" s="52"/>
    </row>
    <row r="155" spans="2:7" ht="36">
      <c r="B155" s="52" t="s">
        <v>254</v>
      </c>
      <c r="C155" s="54"/>
      <c r="D155" s="56" t="s">
        <v>427</v>
      </c>
      <c r="E155" s="58"/>
      <c r="G155" s="81"/>
    </row>
    <row r="156" spans="2:7" ht="36">
      <c r="B156" s="52" t="s">
        <v>253</v>
      </c>
      <c r="C156" s="54"/>
      <c r="D156" s="56" t="s">
        <v>427</v>
      </c>
      <c r="E156" s="52"/>
    </row>
    <row r="157" spans="2:7">
      <c r="B157" s="332" t="s">
        <v>252</v>
      </c>
      <c r="C157" s="333"/>
      <c r="D157" s="333"/>
      <c r="E157" s="334"/>
    </row>
    <row r="158" spans="2:7" ht="60">
      <c r="B158" s="52" t="s">
        <v>251</v>
      </c>
      <c r="C158" s="54"/>
      <c r="D158" s="53" t="s">
        <v>250</v>
      </c>
      <c r="E158" s="52"/>
    </row>
    <row r="159" spans="2:7">
      <c r="B159" s="332" t="s">
        <v>249</v>
      </c>
      <c r="C159" s="333"/>
      <c r="D159" s="333"/>
      <c r="E159" s="334"/>
    </row>
    <row r="160" spans="2:7" ht="60">
      <c r="B160" s="52" t="s">
        <v>248</v>
      </c>
      <c r="C160" s="54"/>
      <c r="D160" s="53" t="s">
        <v>239</v>
      </c>
      <c r="E160" s="52" t="s">
        <v>245</v>
      </c>
    </row>
    <row r="161" spans="2:6" ht="60">
      <c r="B161" s="52" t="s">
        <v>247</v>
      </c>
      <c r="C161" s="54"/>
      <c r="D161" s="53" t="s">
        <v>239</v>
      </c>
      <c r="E161" s="52"/>
    </row>
    <row r="162" spans="2:6" ht="60">
      <c r="B162" s="52" t="s">
        <v>246</v>
      </c>
      <c r="C162" s="54"/>
      <c r="D162" s="53" t="s">
        <v>239</v>
      </c>
      <c r="E162" s="52" t="s">
        <v>245</v>
      </c>
    </row>
    <row r="163" spans="2:6" ht="60">
      <c r="B163" s="52" t="s">
        <v>244</v>
      </c>
      <c r="C163" s="54"/>
      <c r="D163" s="53" t="s">
        <v>239</v>
      </c>
      <c r="E163" s="52"/>
    </row>
    <row r="164" spans="2:6" ht="60">
      <c r="B164" s="52" t="s">
        <v>243</v>
      </c>
      <c r="C164" s="54"/>
      <c r="D164" s="53" t="s">
        <v>239</v>
      </c>
      <c r="E164" s="52"/>
    </row>
    <row r="165" spans="2:6" ht="60">
      <c r="B165" s="52" t="s">
        <v>242</v>
      </c>
      <c r="C165" s="54"/>
      <c r="D165" s="53" t="s">
        <v>239</v>
      </c>
      <c r="E165" s="52"/>
    </row>
    <row r="166" spans="2:6" ht="60">
      <c r="B166" s="52" t="s">
        <v>241</v>
      </c>
      <c r="C166" s="54"/>
      <c r="D166" s="53" t="s">
        <v>239</v>
      </c>
      <c r="E166" s="52"/>
    </row>
    <row r="167" spans="2:6" ht="60">
      <c r="B167" s="52" t="s">
        <v>240</v>
      </c>
      <c r="C167" s="54"/>
      <c r="D167" s="53" t="s">
        <v>239</v>
      </c>
      <c r="E167" s="52"/>
    </row>
    <row r="168" spans="2:6">
      <c r="B168" s="349" t="s">
        <v>238</v>
      </c>
      <c r="C168" s="92">
        <f>SUM(C126:C167)</f>
        <v>0</v>
      </c>
      <c r="D168" s="352" t="s">
        <v>166</v>
      </c>
      <c r="E168" s="352"/>
    </row>
    <row r="169" spans="2:6">
      <c r="B169" s="350"/>
      <c r="C169" s="50">
        <v>95</v>
      </c>
      <c r="D169" s="352" t="s">
        <v>443</v>
      </c>
      <c r="E169" s="352"/>
      <c r="F169" s="80"/>
    </row>
    <row r="170" spans="2:6">
      <c r="B170" s="351"/>
      <c r="C170" s="93">
        <f>C168/C169</f>
        <v>0</v>
      </c>
      <c r="D170" s="352" t="s">
        <v>164</v>
      </c>
      <c r="E170" s="352"/>
    </row>
    <row r="171" spans="2:6" s="57" customFormat="1" ht="25.5" customHeight="1">
      <c r="B171" s="335" t="s">
        <v>237</v>
      </c>
      <c r="C171" s="336"/>
      <c r="D171" s="336"/>
      <c r="E171" s="337"/>
    </row>
    <row r="172" spans="2:6">
      <c r="B172" s="332" t="s">
        <v>236</v>
      </c>
      <c r="C172" s="333"/>
      <c r="D172" s="333"/>
      <c r="E172" s="334"/>
    </row>
    <row r="173" spans="2:6" ht="60">
      <c r="B173" s="52" t="s">
        <v>235</v>
      </c>
      <c r="C173" s="54"/>
      <c r="D173" s="53" t="s">
        <v>234</v>
      </c>
      <c r="E173" s="52"/>
    </row>
    <row r="174" spans="2:6" ht="108">
      <c r="B174" s="52" t="s">
        <v>233</v>
      </c>
      <c r="C174" s="54"/>
      <c r="D174" s="53" t="s">
        <v>227</v>
      </c>
      <c r="E174" s="52" t="s">
        <v>232</v>
      </c>
    </row>
    <row r="175" spans="2:6" ht="108">
      <c r="B175" s="52" t="s">
        <v>231</v>
      </c>
      <c r="C175" s="54"/>
      <c r="D175" s="53" t="s">
        <v>227</v>
      </c>
      <c r="E175" s="52"/>
    </row>
    <row r="176" spans="2:6" ht="108">
      <c r="B176" s="52" t="s">
        <v>230</v>
      </c>
      <c r="C176" s="54"/>
      <c r="D176" s="53" t="s">
        <v>227</v>
      </c>
      <c r="E176" s="52"/>
    </row>
    <row r="177" spans="2:5" ht="108">
      <c r="B177" s="52" t="s">
        <v>229</v>
      </c>
      <c r="C177" s="54"/>
      <c r="D177" s="53" t="s">
        <v>227</v>
      </c>
      <c r="E177" s="52"/>
    </row>
    <row r="178" spans="2:5" ht="108">
      <c r="B178" s="52" t="s">
        <v>228</v>
      </c>
      <c r="C178" s="54"/>
      <c r="D178" s="53" t="s">
        <v>227</v>
      </c>
      <c r="E178" s="52"/>
    </row>
    <row r="179" spans="2:5">
      <c r="B179" s="332" t="s">
        <v>226</v>
      </c>
      <c r="C179" s="333"/>
      <c r="D179" s="333"/>
      <c r="E179" s="334"/>
    </row>
    <row r="180" spans="2:5" ht="60">
      <c r="B180" s="52" t="s">
        <v>225</v>
      </c>
      <c r="C180" s="54"/>
      <c r="D180" s="53" t="s">
        <v>222</v>
      </c>
      <c r="E180" s="52"/>
    </row>
    <row r="181" spans="2:5" ht="60">
      <c r="B181" s="52" t="s">
        <v>224</v>
      </c>
      <c r="C181" s="54"/>
      <c r="D181" s="53" t="s">
        <v>222</v>
      </c>
      <c r="E181" s="52"/>
    </row>
    <row r="182" spans="2:5" ht="60">
      <c r="B182" s="52" t="s">
        <v>223</v>
      </c>
      <c r="C182" s="54"/>
      <c r="D182" s="53" t="s">
        <v>222</v>
      </c>
      <c r="E182" s="52"/>
    </row>
    <row r="183" spans="2:5">
      <c r="B183" s="332" t="s">
        <v>221</v>
      </c>
      <c r="C183" s="333"/>
      <c r="D183" s="333"/>
      <c r="E183" s="334"/>
    </row>
    <row r="184" spans="2:5" ht="72">
      <c r="B184" s="52" t="s">
        <v>220</v>
      </c>
      <c r="C184" s="54"/>
      <c r="D184" s="53" t="s">
        <v>216</v>
      </c>
      <c r="E184" s="52"/>
    </row>
    <row r="185" spans="2:5" ht="72">
      <c r="B185" s="52" t="s">
        <v>219</v>
      </c>
      <c r="C185" s="54"/>
      <c r="D185" s="53" t="s">
        <v>216</v>
      </c>
      <c r="E185" s="52"/>
    </row>
    <row r="186" spans="2:5" ht="72">
      <c r="B186" s="52" t="s">
        <v>218</v>
      </c>
      <c r="C186" s="54"/>
      <c r="D186" s="53" t="s">
        <v>216</v>
      </c>
      <c r="E186" s="52"/>
    </row>
    <row r="187" spans="2:5" ht="72">
      <c r="B187" s="52" t="s">
        <v>217</v>
      </c>
      <c r="C187" s="54"/>
      <c r="D187" s="53" t="s">
        <v>216</v>
      </c>
      <c r="E187" s="52"/>
    </row>
    <row r="188" spans="2:5">
      <c r="B188" s="332" t="s">
        <v>215</v>
      </c>
      <c r="C188" s="333"/>
      <c r="D188" s="333"/>
      <c r="E188" s="334"/>
    </row>
    <row r="189" spans="2:5" ht="48">
      <c r="B189" s="52" t="s">
        <v>214</v>
      </c>
      <c r="C189" s="54"/>
      <c r="D189" s="53" t="s">
        <v>212</v>
      </c>
      <c r="E189" s="52"/>
    </row>
    <row r="190" spans="2:5" ht="48">
      <c r="B190" s="52" t="s">
        <v>213</v>
      </c>
      <c r="C190" s="54"/>
      <c r="D190" s="53" t="s">
        <v>212</v>
      </c>
      <c r="E190" s="52"/>
    </row>
    <row r="191" spans="2:5">
      <c r="B191" s="332" t="s">
        <v>211</v>
      </c>
      <c r="C191" s="333"/>
      <c r="D191" s="333"/>
      <c r="E191" s="334"/>
    </row>
    <row r="192" spans="2:5" ht="60">
      <c r="B192" s="52" t="s">
        <v>210</v>
      </c>
      <c r="C192" s="54"/>
      <c r="D192" s="53" t="s">
        <v>204</v>
      </c>
      <c r="E192" s="52"/>
    </row>
    <row r="193" spans="2:5" ht="60">
      <c r="B193" s="52" t="s">
        <v>209</v>
      </c>
      <c r="C193" s="54"/>
      <c r="D193" s="53" t="s">
        <v>204</v>
      </c>
      <c r="E193" s="52"/>
    </row>
    <row r="194" spans="2:5" ht="60">
      <c r="B194" s="52" t="s">
        <v>208</v>
      </c>
      <c r="C194" s="54"/>
      <c r="D194" s="53" t="s">
        <v>204</v>
      </c>
      <c r="E194" s="52"/>
    </row>
    <row r="195" spans="2:5" ht="60">
      <c r="B195" s="52" t="s">
        <v>207</v>
      </c>
      <c r="C195" s="54"/>
      <c r="D195" s="53" t="s">
        <v>204</v>
      </c>
      <c r="E195" s="52"/>
    </row>
    <row r="196" spans="2:5" ht="60">
      <c r="B196" s="52" t="s">
        <v>206</v>
      </c>
      <c r="C196" s="54"/>
      <c r="D196" s="53" t="s">
        <v>204</v>
      </c>
      <c r="E196" s="52"/>
    </row>
    <row r="197" spans="2:5" ht="60">
      <c r="B197" s="52" t="s">
        <v>205</v>
      </c>
      <c r="C197" s="54"/>
      <c r="D197" s="53" t="s">
        <v>204</v>
      </c>
      <c r="E197" s="52"/>
    </row>
    <row r="198" spans="2:5">
      <c r="B198" s="349" t="s">
        <v>167</v>
      </c>
      <c r="C198" s="92">
        <f>SUM(C173:C197)</f>
        <v>0</v>
      </c>
      <c r="D198" s="352" t="s">
        <v>166</v>
      </c>
      <c r="E198" s="352"/>
    </row>
    <row r="199" spans="2:5">
      <c r="B199" s="350"/>
      <c r="C199" s="50">
        <v>59</v>
      </c>
      <c r="D199" s="352" t="s">
        <v>203</v>
      </c>
      <c r="E199" s="352"/>
    </row>
    <row r="200" spans="2:5">
      <c r="B200" s="351"/>
      <c r="C200" s="93">
        <f>C198/C199</f>
        <v>0</v>
      </c>
      <c r="D200" s="352" t="s">
        <v>164</v>
      </c>
      <c r="E200" s="352"/>
    </row>
    <row r="201" spans="2:5" ht="24.75" customHeight="1">
      <c r="B201" s="335" t="s">
        <v>202</v>
      </c>
      <c r="C201" s="336"/>
      <c r="D201" s="336"/>
      <c r="E201" s="337"/>
    </row>
    <row r="202" spans="2:5">
      <c r="B202" s="332" t="s">
        <v>201</v>
      </c>
      <c r="C202" s="333"/>
      <c r="D202" s="333"/>
      <c r="E202" s="334"/>
    </row>
    <row r="203" spans="2:5" ht="60">
      <c r="B203" s="52" t="s">
        <v>200</v>
      </c>
      <c r="C203" s="54"/>
      <c r="D203" s="53" t="s">
        <v>196</v>
      </c>
      <c r="E203" s="52"/>
    </row>
    <row r="204" spans="2:5" ht="72">
      <c r="B204" s="52" t="s">
        <v>199</v>
      </c>
      <c r="C204" s="54"/>
      <c r="D204" s="56" t="s">
        <v>196</v>
      </c>
      <c r="E204" s="52" t="s">
        <v>428</v>
      </c>
    </row>
    <row r="205" spans="2:5" ht="60">
      <c r="B205" s="52" t="s">
        <v>198</v>
      </c>
      <c r="C205" s="54"/>
      <c r="D205" s="53" t="s">
        <v>196</v>
      </c>
      <c r="E205" s="52"/>
    </row>
    <row r="206" spans="2:5" ht="60">
      <c r="B206" s="52" t="s">
        <v>197</v>
      </c>
      <c r="C206" s="54"/>
      <c r="D206" s="53" t="s">
        <v>196</v>
      </c>
      <c r="E206" s="52"/>
    </row>
    <row r="207" spans="2:5">
      <c r="B207" s="332" t="s">
        <v>195</v>
      </c>
      <c r="C207" s="333"/>
      <c r="D207" s="333"/>
      <c r="E207" s="334"/>
    </row>
    <row r="208" spans="2:5" ht="48">
      <c r="B208" s="52" t="s">
        <v>194</v>
      </c>
      <c r="C208" s="54"/>
      <c r="D208" s="53" t="s">
        <v>429</v>
      </c>
      <c r="E208" s="52" t="s">
        <v>193</v>
      </c>
    </row>
    <row r="209" spans="2:5" ht="48">
      <c r="B209" s="52" t="s">
        <v>192</v>
      </c>
      <c r="C209" s="54"/>
      <c r="D209" s="53" t="s">
        <v>429</v>
      </c>
      <c r="E209" s="52"/>
    </row>
    <row r="210" spans="2:5" ht="48">
      <c r="B210" s="52" t="s">
        <v>191</v>
      </c>
      <c r="C210" s="54"/>
      <c r="D210" s="53" t="s">
        <v>429</v>
      </c>
      <c r="E210" s="52"/>
    </row>
    <row r="211" spans="2:5" ht="48">
      <c r="B211" s="52" t="s">
        <v>190</v>
      </c>
      <c r="C211" s="54"/>
      <c r="D211" s="53" t="s">
        <v>429</v>
      </c>
      <c r="E211" s="52"/>
    </row>
    <row r="212" spans="2:5" ht="48">
      <c r="B212" s="52" t="s">
        <v>189</v>
      </c>
      <c r="C212" s="54"/>
      <c r="D212" s="53" t="s">
        <v>429</v>
      </c>
      <c r="E212" s="52"/>
    </row>
    <row r="213" spans="2:5">
      <c r="B213" s="332" t="s">
        <v>188</v>
      </c>
      <c r="C213" s="333"/>
      <c r="D213" s="333"/>
      <c r="E213" s="334"/>
    </row>
    <row r="214" spans="2:5" ht="48">
      <c r="B214" s="94" t="s">
        <v>187</v>
      </c>
      <c r="C214" s="54"/>
      <c r="D214" s="53" t="s">
        <v>430</v>
      </c>
      <c r="E214" s="52"/>
    </row>
    <row r="215" spans="2:5" ht="48">
      <c r="B215" s="94" t="s">
        <v>186</v>
      </c>
      <c r="C215" s="54"/>
      <c r="D215" s="53" t="s">
        <v>430</v>
      </c>
      <c r="E215" s="52"/>
    </row>
    <row r="216" spans="2:5" ht="48">
      <c r="B216" s="94" t="s">
        <v>185</v>
      </c>
      <c r="C216" s="54"/>
      <c r="D216" s="53" t="s">
        <v>430</v>
      </c>
      <c r="E216" s="52"/>
    </row>
    <row r="217" spans="2:5" ht="36">
      <c r="B217" s="94" t="s">
        <v>184</v>
      </c>
      <c r="C217" s="55"/>
      <c r="D217" s="53" t="s">
        <v>431</v>
      </c>
      <c r="E217" s="52" t="s">
        <v>183</v>
      </c>
    </row>
    <row r="218" spans="2:5">
      <c r="B218" s="332" t="s">
        <v>182</v>
      </c>
      <c r="C218" s="333"/>
      <c r="D218" s="333"/>
      <c r="E218" s="334"/>
    </row>
    <row r="219" spans="2:5" ht="48">
      <c r="B219" s="52" t="s">
        <v>181</v>
      </c>
      <c r="C219" s="54"/>
      <c r="D219" s="53" t="s">
        <v>429</v>
      </c>
      <c r="E219" s="52"/>
    </row>
    <row r="220" spans="2:5" ht="48">
      <c r="B220" s="52" t="s">
        <v>180</v>
      </c>
      <c r="C220" s="54"/>
      <c r="D220" s="53" t="s">
        <v>429</v>
      </c>
      <c r="E220" s="52"/>
    </row>
    <row r="221" spans="2:5">
      <c r="B221" s="332" t="s">
        <v>179</v>
      </c>
      <c r="C221" s="333"/>
      <c r="D221" s="333"/>
      <c r="E221" s="334"/>
    </row>
    <row r="222" spans="2:5" ht="48">
      <c r="B222" s="52" t="s">
        <v>178</v>
      </c>
      <c r="C222" s="54"/>
      <c r="D222" s="53" t="s">
        <v>432</v>
      </c>
      <c r="E222" s="52"/>
    </row>
    <row r="223" spans="2:5" ht="48">
      <c r="B223" s="52" t="s">
        <v>177</v>
      </c>
      <c r="C223" s="54"/>
      <c r="D223" s="53" t="s">
        <v>432</v>
      </c>
      <c r="E223" s="52"/>
    </row>
    <row r="224" spans="2:5" ht="48">
      <c r="B224" s="52" t="s">
        <v>176</v>
      </c>
      <c r="C224" s="54"/>
      <c r="D224" s="53" t="s">
        <v>432</v>
      </c>
      <c r="E224" s="52"/>
    </row>
    <row r="225" spans="2:7" ht="48">
      <c r="B225" s="52" t="s">
        <v>175</v>
      </c>
      <c r="C225" s="54"/>
      <c r="D225" s="53" t="s">
        <v>432</v>
      </c>
      <c r="E225" s="52"/>
    </row>
    <row r="226" spans="2:7">
      <c r="B226" s="332" t="s">
        <v>174</v>
      </c>
      <c r="C226" s="333"/>
      <c r="D226" s="333"/>
      <c r="E226" s="334"/>
    </row>
    <row r="227" spans="2:7" ht="48">
      <c r="B227" s="52" t="s">
        <v>173</v>
      </c>
      <c r="C227" s="54"/>
      <c r="D227" s="53" t="s">
        <v>432</v>
      </c>
      <c r="E227" s="52"/>
    </row>
    <row r="228" spans="2:7" ht="48">
      <c r="B228" s="52" t="s">
        <v>172</v>
      </c>
      <c r="C228" s="54"/>
      <c r="D228" s="53" t="s">
        <v>432</v>
      </c>
      <c r="E228" s="52"/>
    </row>
    <row r="229" spans="2:7" ht="48">
      <c r="B229" s="52" t="s">
        <v>171</v>
      </c>
      <c r="C229" s="54"/>
      <c r="D229" s="53" t="s">
        <v>432</v>
      </c>
      <c r="E229" s="52"/>
    </row>
    <row r="230" spans="2:7" ht="48">
      <c r="B230" s="52" t="s">
        <v>170</v>
      </c>
      <c r="C230" s="54"/>
      <c r="D230" s="53" t="s">
        <v>432</v>
      </c>
      <c r="E230" s="52"/>
    </row>
    <row r="231" spans="2:7">
      <c r="B231" s="332" t="s">
        <v>169</v>
      </c>
      <c r="C231" s="333"/>
      <c r="D231" s="333"/>
      <c r="E231" s="334"/>
    </row>
    <row r="232" spans="2:7" s="51" customFormat="1" ht="48">
      <c r="B232" s="52" t="s">
        <v>168</v>
      </c>
      <c r="C232" s="54"/>
      <c r="D232" s="53" t="s">
        <v>433</v>
      </c>
      <c r="E232" s="52"/>
    </row>
    <row r="233" spans="2:7">
      <c r="B233" s="390" t="s">
        <v>459</v>
      </c>
      <c r="C233" s="92">
        <f>SUM(C203:C232)</f>
        <v>0</v>
      </c>
      <c r="D233" s="352" t="s">
        <v>166</v>
      </c>
      <c r="E233" s="352"/>
    </row>
    <row r="234" spans="2:7">
      <c r="B234" s="391"/>
      <c r="C234" s="50">
        <v>71</v>
      </c>
      <c r="D234" s="352" t="s">
        <v>165</v>
      </c>
      <c r="E234" s="352"/>
    </row>
    <row r="235" spans="2:7">
      <c r="B235" s="392"/>
      <c r="C235" s="93">
        <f>C233/C234</f>
        <v>0</v>
      </c>
      <c r="D235" s="352" t="s">
        <v>164</v>
      </c>
      <c r="E235" s="352"/>
    </row>
    <row r="236" spans="2:7">
      <c r="B236" s="95" t="s">
        <v>163</v>
      </c>
      <c r="C236" s="48"/>
      <c r="D236" s="48"/>
      <c r="E236" s="48"/>
    </row>
    <row r="237" spans="2:7">
      <c r="B237" s="95" t="s">
        <v>162</v>
      </c>
      <c r="C237" s="48"/>
      <c r="D237" s="48"/>
      <c r="E237" s="48"/>
      <c r="F237" s="48"/>
      <c r="G237" s="48"/>
    </row>
    <row r="238" spans="2:7">
      <c r="B238" s="95" t="s">
        <v>161</v>
      </c>
      <c r="C238" s="48"/>
      <c r="D238" s="48"/>
      <c r="E238" s="48"/>
      <c r="F238" s="48"/>
      <c r="G238" s="48"/>
    </row>
    <row r="239" spans="2:7">
      <c r="B239" s="95" t="s">
        <v>160</v>
      </c>
      <c r="C239" s="48"/>
      <c r="D239" s="48"/>
      <c r="E239" s="48"/>
      <c r="F239" s="48"/>
      <c r="G239" s="48"/>
    </row>
    <row r="240" spans="2:7">
      <c r="B240" s="95" t="s">
        <v>159</v>
      </c>
      <c r="C240" s="48"/>
      <c r="D240" s="48"/>
      <c r="E240" s="48"/>
      <c r="F240" s="48"/>
      <c r="G240" s="48"/>
    </row>
    <row r="241" spans="2:7">
      <c r="B241" s="95" t="s">
        <v>158</v>
      </c>
      <c r="C241" s="48"/>
      <c r="D241" s="48"/>
      <c r="E241" s="48"/>
      <c r="F241" s="48"/>
      <c r="G241" s="48"/>
    </row>
    <row r="242" spans="2:7">
      <c r="B242" s="95" t="s">
        <v>157</v>
      </c>
      <c r="C242" s="48"/>
      <c r="D242" s="48"/>
      <c r="E242" s="48"/>
      <c r="F242" s="48"/>
      <c r="G242" s="48"/>
    </row>
    <row r="243" spans="2:7">
      <c r="B243" s="90" t="s">
        <v>156</v>
      </c>
      <c r="C243" s="48"/>
      <c r="D243" s="48"/>
      <c r="E243" s="48"/>
      <c r="F243" s="48"/>
      <c r="G243" s="48"/>
    </row>
    <row r="244" spans="2:7">
      <c r="B244" s="90" t="s">
        <v>155</v>
      </c>
      <c r="C244" s="48"/>
      <c r="D244" s="48"/>
      <c r="E244" s="48"/>
      <c r="F244" s="48"/>
      <c r="G244" s="48"/>
    </row>
    <row r="245" spans="2:7">
      <c r="B245" s="90" t="s">
        <v>154</v>
      </c>
      <c r="C245" s="48"/>
      <c r="D245" s="48"/>
      <c r="E245" s="48"/>
      <c r="F245" s="48"/>
      <c r="G245" s="48"/>
    </row>
    <row r="248" spans="2:7" ht="13" thickBot="1"/>
    <row r="249" spans="2:7" ht="30.75" customHeight="1" thickBot="1">
      <c r="B249" s="347" t="s">
        <v>153</v>
      </c>
      <c r="C249" s="348"/>
      <c r="D249" s="348"/>
      <c r="E249" s="348"/>
      <c r="F249" s="348"/>
      <c r="G249" s="348"/>
    </row>
    <row r="250" spans="2:7" ht="13" thickBot="1">
      <c r="B250" s="203" t="s">
        <v>152</v>
      </c>
      <c r="C250" s="204"/>
    </row>
    <row r="251" spans="2:7">
      <c r="B251" s="201" t="s">
        <v>151</v>
      </c>
      <c r="C251" s="202">
        <f>C233+C198+C168</f>
        <v>0</v>
      </c>
    </row>
    <row r="252" spans="2:7">
      <c r="B252" s="73" t="s">
        <v>150</v>
      </c>
      <c r="C252" s="102">
        <f>C234+C199+C169</f>
        <v>225</v>
      </c>
      <c r="D252" s="80"/>
    </row>
    <row r="253" spans="2:7" ht="12.75" customHeight="1">
      <c r="B253" s="73" t="s">
        <v>149</v>
      </c>
      <c r="C253" s="146">
        <f>C251/C252</f>
        <v>0</v>
      </c>
      <c r="F253" s="147"/>
    </row>
    <row r="254" spans="2:7" ht="24">
      <c r="B254" s="73" t="s">
        <v>148</v>
      </c>
      <c r="C254" s="72"/>
    </row>
    <row r="255" spans="2:7" ht="14">
      <c r="B255" s="49" t="s">
        <v>147</v>
      </c>
      <c r="C255" s="48"/>
    </row>
    <row r="256" spans="2:7">
      <c r="B256" s="48"/>
      <c r="C256" s="48"/>
    </row>
    <row r="257" spans="2:7">
      <c r="B257" s="69"/>
      <c r="C257" s="69"/>
    </row>
    <row r="259" spans="2:7">
      <c r="B259" s="346" t="s">
        <v>146</v>
      </c>
      <c r="C259" s="346"/>
      <c r="D259" s="346"/>
      <c r="E259" s="346"/>
      <c r="F259" s="346"/>
      <c r="G259" s="346"/>
    </row>
    <row r="260" spans="2:7" ht="13" thickBot="1">
      <c r="B260" s="48" t="s">
        <v>145</v>
      </c>
    </row>
    <row r="261" spans="2:7">
      <c r="B261" s="41" t="s">
        <v>144</v>
      </c>
      <c r="C261" s="40" t="s">
        <v>143</v>
      </c>
      <c r="D261" s="40" t="s">
        <v>142</v>
      </c>
      <c r="E261" s="40" t="s">
        <v>141</v>
      </c>
      <c r="F261" s="40" t="s">
        <v>140</v>
      </c>
      <c r="G261" s="39" t="s">
        <v>139</v>
      </c>
    </row>
    <row r="262" spans="2:7">
      <c r="B262" s="38"/>
      <c r="C262" s="37"/>
      <c r="D262" s="37"/>
      <c r="E262" s="37"/>
      <c r="F262" s="37"/>
      <c r="G262" s="36"/>
    </row>
    <row r="263" spans="2:7">
      <c r="B263" s="38"/>
      <c r="C263" s="37"/>
      <c r="D263" s="37"/>
      <c r="E263" s="37"/>
      <c r="F263" s="37"/>
      <c r="G263" s="36"/>
    </row>
    <row r="264" spans="2:7">
      <c r="B264" s="38"/>
      <c r="C264" s="37"/>
      <c r="D264" s="37"/>
      <c r="E264" s="37"/>
      <c r="F264" s="37"/>
      <c r="G264" s="36"/>
    </row>
    <row r="265" spans="2:7">
      <c r="B265" s="38"/>
      <c r="C265" s="37"/>
      <c r="D265" s="37"/>
      <c r="E265" s="37"/>
      <c r="F265" s="37"/>
      <c r="G265" s="36"/>
    </row>
    <row r="266" spans="2:7">
      <c r="B266" s="38"/>
      <c r="C266" s="37"/>
      <c r="D266" s="37"/>
      <c r="E266" s="37"/>
      <c r="F266" s="37"/>
      <c r="G266" s="36"/>
    </row>
    <row r="267" spans="2:7">
      <c r="B267" s="47"/>
      <c r="C267" s="46"/>
      <c r="D267" s="46"/>
      <c r="E267" s="46"/>
      <c r="F267" s="46"/>
      <c r="G267" s="45"/>
    </row>
    <row r="268" spans="2:7" ht="13" thickBot="1">
      <c r="B268" s="44" t="s">
        <v>138</v>
      </c>
      <c r="C268" s="43"/>
      <c r="D268" s="43"/>
      <c r="E268" s="43"/>
      <c r="F268" s="43"/>
      <c r="G268" s="42"/>
    </row>
    <row r="271" spans="2:7">
      <c r="B271" s="346" t="s">
        <v>137</v>
      </c>
      <c r="C271" s="346"/>
      <c r="D271" s="346"/>
      <c r="E271" s="346"/>
    </row>
    <row r="272" spans="2:7">
      <c r="B272" s="345" t="s">
        <v>136</v>
      </c>
      <c r="C272" s="345"/>
      <c r="D272" s="345"/>
      <c r="E272" s="345"/>
    </row>
    <row r="273" spans="2:5" ht="13" thickBot="1">
      <c r="B273" s="345"/>
      <c r="C273" s="345"/>
      <c r="D273" s="345"/>
      <c r="E273" s="345"/>
    </row>
    <row r="274" spans="2:5" ht="24">
      <c r="B274" s="41" t="s">
        <v>135</v>
      </c>
      <c r="C274" s="40" t="s">
        <v>134</v>
      </c>
      <c r="D274" s="40" t="s">
        <v>133</v>
      </c>
      <c r="E274" s="39" t="s">
        <v>132</v>
      </c>
    </row>
    <row r="275" spans="2:5">
      <c r="B275" s="38"/>
      <c r="C275" s="37"/>
      <c r="D275" s="37"/>
      <c r="E275" s="36"/>
    </row>
    <row r="276" spans="2:5">
      <c r="B276" s="38"/>
      <c r="C276" s="37"/>
      <c r="D276" s="37"/>
      <c r="E276" s="36"/>
    </row>
    <row r="277" spans="2:5">
      <c r="B277" s="38"/>
      <c r="C277" s="37"/>
      <c r="D277" s="37"/>
      <c r="E277" s="36"/>
    </row>
    <row r="278" spans="2:5">
      <c r="B278" s="38"/>
      <c r="C278" s="37"/>
      <c r="D278" s="37"/>
      <c r="E278" s="36"/>
    </row>
    <row r="279" spans="2:5">
      <c r="B279" s="38"/>
      <c r="C279" s="37"/>
      <c r="D279" s="37"/>
      <c r="E279" s="36"/>
    </row>
    <row r="280" spans="2:5" ht="13" thickBot="1">
      <c r="B280" s="35"/>
      <c r="C280" s="34"/>
      <c r="D280" s="34"/>
      <c r="E280" s="33"/>
    </row>
  </sheetData>
  <mergeCells count="127">
    <mergeCell ref="B159:E159"/>
    <mergeCell ref="B172:E172"/>
    <mergeCell ref="B183:E183"/>
    <mergeCell ref="B179:E179"/>
    <mergeCell ref="B231:E231"/>
    <mergeCell ref="B198:B200"/>
    <mergeCell ref="B233:B235"/>
    <mergeCell ref="D233:E233"/>
    <mergeCell ref="D234:E234"/>
    <mergeCell ref="D235:E235"/>
    <mergeCell ref="B201:E201"/>
    <mergeCell ref="B202:E202"/>
    <mergeCell ref="B207:E207"/>
    <mergeCell ref="B213:E213"/>
    <mergeCell ref="B218:E218"/>
    <mergeCell ref="B226:E226"/>
    <mergeCell ref="E30:G30"/>
    <mergeCell ref="E49:G49"/>
    <mergeCell ref="E50:G50"/>
    <mergeCell ref="E51:G51"/>
    <mergeCell ref="E41:G41"/>
    <mergeCell ref="E32:G32"/>
    <mergeCell ref="E34:G34"/>
    <mergeCell ref="E35:G35"/>
    <mergeCell ref="B14:G14"/>
    <mergeCell ref="E52:G52"/>
    <mergeCell ref="B4:G4"/>
    <mergeCell ref="B5:G5"/>
    <mergeCell ref="B6:G6"/>
    <mergeCell ref="B10:G10"/>
    <mergeCell ref="E31:G31"/>
    <mergeCell ref="E33:G33"/>
    <mergeCell ref="E40:G40"/>
    <mergeCell ref="E36:G36"/>
    <mergeCell ref="E37:G37"/>
    <mergeCell ref="E38:G38"/>
    <mergeCell ref="E39:G39"/>
    <mergeCell ref="B11:G11"/>
    <mergeCell ref="E45:G45"/>
    <mergeCell ref="E46:G46"/>
    <mergeCell ref="E44:G44"/>
    <mergeCell ref="B7:G7"/>
    <mergeCell ref="B25:D25"/>
    <mergeCell ref="E29:G29"/>
    <mergeCell ref="E42:G42"/>
    <mergeCell ref="E48:G48"/>
    <mergeCell ref="E47:G47"/>
    <mergeCell ref="E43:G43"/>
    <mergeCell ref="B13:G13"/>
    <mergeCell ref="E53:G53"/>
    <mergeCell ref="E84:G84"/>
    <mergeCell ref="E72:G72"/>
    <mergeCell ref="E69:G69"/>
    <mergeCell ref="E66:G66"/>
    <mergeCell ref="E76:G76"/>
    <mergeCell ref="E80:G80"/>
    <mergeCell ref="E62:G62"/>
    <mergeCell ref="E75:G75"/>
    <mergeCell ref="E74:G74"/>
    <mergeCell ref="E64:G64"/>
    <mergeCell ref="E71:G71"/>
    <mergeCell ref="E56:G56"/>
    <mergeCell ref="E57:G57"/>
    <mergeCell ref="E58:G58"/>
    <mergeCell ref="E61:G61"/>
    <mergeCell ref="E60:G60"/>
    <mergeCell ref="E63:G63"/>
    <mergeCell ref="E73:G73"/>
    <mergeCell ref="E59:G59"/>
    <mergeCell ref="E86:G86"/>
    <mergeCell ref="E87:G87"/>
    <mergeCell ref="E88:G88"/>
    <mergeCell ref="E81:G81"/>
    <mergeCell ref="E55:G55"/>
    <mergeCell ref="E54:G54"/>
    <mergeCell ref="E68:G68"/>
    <mergeCell ref="E70:G70"/>
    <mergeCell ref="E65:G65"/>
    <mergeCell ref="E67:G67"/>
    <mergeCell ref="B149:E149"/>
    <mergeCell ref="E99:G99"/>
    <mergeCell ref="E100:G100"/>
    <mergeCell ref="B272:E273"/>
    <mergeCell ref="B259:G259"/>
    <mergeCell ref="B271:E271"/>
    <mergeCell ref="B249:G249"/>
    <mergeCell ref="B221:E221"/>
    <mergeCell ref="B188:E188"/>
    <mergeCell ref="B191:E191"/>
    <mergeCell ref="B168:B170"/>
    <mergeCell ref="B152:E152"/>
    <mergeCell ref="D168:E168"/>
    <mergeCell ref="D169:E169"/>
    <mergeCell ref="D170:E170"/>
    <mergeCell ref="B171:E171"/>
    <mergeCell ref="B157:E157"/>
    <mergeCell ref="E101:G101"/>
    <mergeCell ref="B121:G121"/>
    <mergeCell ref="D198:E198"/>
    <mergeCell ref="D199:E199"/>
    <mergeCell ref="D200:E200"/>
    <mergeCell ref="C102:G102"/>
    <mergeCell ref="C103:G103"/>
    <mergeCell ref="B1:G3"/>
    <mergeCell ref="B123:E123"/>
    <mergeCell ref="B141:E141"/>
    <mergeCell ref="B136:E136"/>
    <mergeCell ref="B132:E132"/>
    <mergeCell ref="B128:E128"/>
    <mergeCell ref="B125:E125"/>
    <mergeCell ref="B124:E124"/>
    <mergeCell ref="E85:G85"/>
    <mergeCell ref="E89:G89"/>
    <mergeCell ref="E98:G98"/>
    <mergeCell ref="E94:G94"/>
    <mergeCell ref="E97:G97"/>
    <mergeCell ref="E95:G95"/>
    <mergeCell ref="E96:G96"/>
    <mergeCell ref="E82:G82"/>
    <mergeCell ref="E83:G83"/>
    <mergeCell ref="E77:G77"/>
    <mergeCell ref="E93:G93"/>
    <mergeCell ref="E92:G92"/>
    <mergeCell ref="E78:G78"/>
    <mergeCell ref="E79:G79"/>
    <mergeCell ref="E91:G91"/>
    <mergeCell ref="E90:G90"/>
  </mergeCells>
  <dataValidations count="3">
    <dataValidation type="list" allowBlank="1" showInputMessage="1" showErrorMessage="1" sqref="C189:C190">
      <formula1>"0,1"</formula1>
    </dataValidation>
    <dataValidation type="list" allowBlank="1" showInputMessage="1" showErrorMessage="1" sqref="C217 C153:C156">
      <formula1>"0,1,2"</formula1>
    </dataValidation>
    <dataValidation type="list" allowBlank="1" showInputMessage="1" showErrorMessage="1" sqref="C126:C127 C232 C160:C167 C184:C187 C180:C182 C173:C178 C129:C131 C158 C150:C151 C143:C148 C137:C140 C133:C135 C192:C197 C203:C206 C208:C212 C214:C216 C219:C220 C222:C225 C227:C230">
      <formula1>"0,1,2,3"</formula1>
    </dataValidation>
  </dataValidations>
  <hyperlinks>
    <hyperlink ref="E15" location="_ftn1" display="_ftn1"/>
    <hyperlink ref="B148" location="_ftn2" display="_ftn2"/>
    <hyperlink ref="B197" location="_ftn7" display="_ftn7"/>
  </hyperlinks>
  <pageMargins left="0.7" right="0.7" top="0.75" bottom="0.75" header="0.3" footer="0.3"/>
  <pageSetup scale="65"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22" sqref="A22:A25"/>
    </sheetView>
  </sheetViews>
  <sheetFormatPr baseColWidth="10" defaultColWidth="9" defaultRowHeight="14" x14ac:dyDescent="0"/>
  <cols>
    <col min="1" max="16384" width="9" style="152"/>
  </cols>
  <sheetData>
    <row r="1" spans="1:1">
      <c r="A1" s="151" t="s">
        <v>464</v>
      </c>
    </row>
    <row r="3" spans="1:1">
      <c r="A3" s="152" t="s">
        <v>401</v>
      </c>
    </row>
    <row r="4" spans="1:1">
      <c r="A4" s="152" t="s">
        <v>402</v>
      </c>
    </row>
    <row r="5" spans="1:1">
      <c r="A5" s="152" t="s">
        <v>403</v>
      </c>
    </row>
    <row r="6" spans="1:1">
      <c r="A6" s="152" t="s">
        <v>404</v>
      </c>
    </row>
    <row r="7" spans="1:1">
      <c r="A7" s="152" t="s">
        <v>405</v>
      </c>
    </row>
    <row r="8" spans="1:1">
      <c r="A8" s="152" t="s">
        <v>406</v>
      </c>
    </row>
    <row r="9" spans="1:1">
      <c r="A9" s="152" t="s">
        <v>407</v>
      </c>
    </row>
    <row r="11" spans="1:1">
      <c r="A11" s="153" t="s">
        <v>447</v>
      </c>
    </row>
    <row r="12" spans="1:1">
      <c r="A12" s="153" t="s">
        <v>448</v>
      </c>
    </row>
    <row r="13" spans="1:1">
      <c r="A13" s="153" t="s">
        <v>449</v>
      </c>
    </row>
    <row r="14" spans="1:1">
      <c r="A14" s="153" t="s">
        <v>450</v>
      </c>
    </row>
    <row r="15" spans="1:1">
      <c r="A15" s="153" t="s">
        <v>451</v>
      </c>
    </row>
    <row r="16" spans="1:1">
      <c r="A16" s="153" t="s">
        <v>452</v>
      </c>
    </row>
    <row r="18" spans="1:1">
      <c r="A18" s="153" t="s">
        <v>416</v>
      </c>
    </row>
    <row r="19" spans="1:1">
      <c r="A19" s="153" t="s">
        <v>417</v>
      </c>
    </row>
    <row r="20" spans="1:1">
      <c r="A20" s="153" t="s">
        <v>418</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Obj. 1 Section I</vt:lpstr>
      <vt:lpstr>Obj. 1 Section II</vt:lpstr>
      <vt:lpstr>Obj. 1. Section III</vt:lpstr>
      <vt:lpstr>Do not delete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Mee</dc:creator>
  <cp:lastModifiedBy>Patrizia Cocca</cp:lastModifiedBy>
  <cp:lastPrinted>2015-03-30T13:43:43Z</cp:lastPrinted>
  <dcterms:created xsi:type="dcterms:W3CDTF">2014-09-17T14:55:50Z</dcterms:created>
  <dcterms:modified xsi:type="dcterms:W3CDTF">2016-04-05T14:01:27Z</dcterms:modified>
</cp:coreProperties>
</file>